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12" activeTab="14"/>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国有资产使用情况表" sheetId="15" r:id="rId14"/>
    <sheet name="2024年度项目支出绩效自评表" sheetId="16" r:id="rId15"/>
  </sheets>
  <calcPr calcId="124519"/>
</workbook>
</file>

<file path=xl/calcChain.xml><?xml version="1.0" encoding="utf-8"?>
<calcChain xmlns="http://schemas.openxmlformats.org/spreadsheetml/2006/main">
  <c r="S8" i="15"/>
  <c r="R8"/>
  <c r="O8"/>
  <c r="G8" s="1"/>
  <c r="C8" s="1"/>
  <c r="N8"/>
  <c r="J8"/>
  <c r="F8" s="1"/>
  <c r="D8" s="1"/>
</calcChain>
</file>

<file path=xl/sharedStrings.xml><?xml version="1.0" encoding="utf-8"?>
<sst xmlns="http://schemas.openxmlformats.org/spreadsheetml/2006/main" count="1340" uniqueCount="620">
  <si>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</si>
  <si>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</si>
  <si>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</si>
  <si>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</si>
  <si>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</si>
  <si>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</si>
  <si>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</si>
  <si>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</si>
  <si>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</si>
  <si>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</si>
  <si>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</si>
  <si>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</si>
  <si>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</si>
  <si>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</si>
  <si>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530100131018</t>
  </si>
  <si>
    <t>单位名称</t>
  </si>
  <si>
    <t>昆明市心理危机研究与干预中心</t>
  </si>
  <si>
    <t>单位负责人</t>
  </si>
  <si>
    <t>阮冶</t>
  </si>
  <si>
    <t>财务负责人</t>
  </si>
  <si>
    <t>冯晓燕</t>
  </si>
  <si>
    <t>填表人</t>
  </si>
  <si>
    <t>牛福鑫</t>
  </si>
  <si>
    <t>电话号码(区号)</t>
  </si>
  <si>
    <t>0871</t>
  </si>
  <si>
    <t>电话号码</t>
  </si>
  <si>
    <t>65619123</t>
  </si>
  <si>
    <t>分机号</t>
  </si>
  <si>
    <t>单位地址</t>
  </si>
  <si>
    <t>昆明市盘龙区穿金路733号</t>
  </si>
  <si>
    <t>邮政编码</t>
  </si>
  <si>
    <t>650224</t>
  </si>
  <si>
    <t>单位所在地区（国家标准：行政区划代码）</t>
  </si>
  <si>
    <t>盘龙区</t>
  </si>
  <si>
    <t>备用码一</t>
  </si>
  <si>
    <t>备用码二</t>
  </si>
  <si>
    <t>18468051069</t>
  </si>
  <si>
    <t>是否参照公务员法管理</t>
  </si>
  <si>
    <t>2|否</t>
  </si>
  <si>
    <t>是否编制部门预算</t>
  </si>
  <si>
    <t>1|是</t>
  </si>
  <si>
    <t>单位预算级次</t>
  </si>
  <si>
    <t>2|二级预算单位</t>
  </si>
  <si>
    <t>组织机构代码</t>
  </si>
  <si>
    <t>678728994</t>
  </si>
  <si>
    <t>单位代码</t>
  </si>
  <si>
    <t>131018</t>
  </si>
  <si>
    <t>财政区划代码</t>
  </si>
  <si>
    <t>530100000|昆明市本级</t>
  </si>
  <si>
    <t>单位类型</t>
  </si>
  <si>
    <t>22|公益一类事业单位</t>
  </si>
  <si>
    <t>单位经费保障方式</t>
  </si>
  <si>
    <t>1|全额</t>
  </si>
  <si>
    <t>执行会计制度</t>
  </si>
  <si>
    <t>11|政府会计准则制度</t>
  </si>
  <si>
    <t>预算级次</t>
  </si>
  <si>
    <t>4|市级</t>
  </si>
  <si>
    <t>隶属关系</t>
  </si>
  <si>
    <t>530100</t>
  </si>
  <si>
    <t>部门标识代码</t>
  </si>
  <si>
    <t>373|中华人民共和国国家卫生健康委员会</t>
  </si>
  <si>
    <t>国民经济行业分类</t>
  </si>
  <si>
    <t>Q84|卫生</t>
  </si>
  <si>
    <t>新报因素</t>
  </si>
  <si>
    <t>0|连续上报</t>
  </si>
  <si>
    <t>上年代码</t>
  </si>
  <si>
    <t>1253010067872899440</t>
  </si>
  <si>
    <t>上年代码（10位）</t>
  </si>
  <si>
    <t>6787289940</t>
  </si>
  <si>
    <t>报表小类</t>
  </si>
  <si>
    <t>0|单户表</t>
  </si>
  <si>
    <t>备用码</t>
  </si>
  <si>
    <t>是否编制行政事业单位国有资产报告</t>
  </si>
  <si>
    <t>父节点</t>
  </si>
  <si>
    <t>530100131|昆明市卫生健康委员会</t>
  </si>
  <si>
    <t>收入支出决算表</t>
  </si>
  <si>
    <t>公开01表</t>
  </si>
  <si>
    <t>部门：昆明市心理危机研究与干预中心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</si>
  <si>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</si>
  <si>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</si>
  <si>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</si>
  <si>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</si>
  <si>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</si>
  <si>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</si>
  <si>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</si>
  <si>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</si>
  <si>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</si>
  <si>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</si>
  <si>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</si>
  <si>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</si>
  <si>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</si>
  <si>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</si>
  <si>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</si>
  <si>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</si>
  <si>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</si>
  <si>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</si>
  <si>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</si>
  <si>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</si>
  <si>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</si>
  <si>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</si>
  <si>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</si>
  <si>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</si>
  <si>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</si>
  <si>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</si>
  <si>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</si>
  <si>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</si>
  <si>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</si>
  <si>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</si>
  <si>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</si>
  <si>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</si>
  <si>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</si>
  <si>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</si>
  <si>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</si>
  <si>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</si>
  <si>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</si>
  <si>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</si>
  <si>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</si>
  <si>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</si>
  <si>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</si>
  <si>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</si>
  <si>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</si>
  <si>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</si>
  <si>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</si>
  <si>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</si>
  <si>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</si>
  <si>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</si>
  <si>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</si>
  <si>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</si>
  <si>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</si>
  <si>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</si>
  <si>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</si>
  <si>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</si>
  <si>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</si>
  <si>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</si>
  <si>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</si>
  <si>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</si>
  <si>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</si>
  <si>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</si>
  <si>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</si>
  <si>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</si>
  <si>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</si>
  <si>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</si>
  <si>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</si>
  <si>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</si>
  <si>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</si>
  <si>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</si>
  <si>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</si>
  <si>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</si>
  <si>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</si>
  <si>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</si>
  <si>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</si>
  <si>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</si>
  <si>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</si>
  <si>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</si>
  <si>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</si>
  <si>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</si>
  <si>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</si>
  <si>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</si>
  <si>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</si>
  <si>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</si>
  <si>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</si>
  <si>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</si>
  <si>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</si>
  <si>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</si>
  <si>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</si>
  <si>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</si>
  <si>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</si>
  <si>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</si>
  <si>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</si>
  <si>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</si>
  <si>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</si>
  <si>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</si>
  <si>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</si>
  <si>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</si>
  <si>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</si>
  <si>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</si>
  <si>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</si>
  <si>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</si>
  <si>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</si>
  <si>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</si>
  <si>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</si>
  <si>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</si>
  <si>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</si>
  <si>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</si>
  <si>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</si>
  <si>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</si>
  <si>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</si>
  <si>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</si>
  <si>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</si>
  <si>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</si>
  <si>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</si>
  <si>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</si>
  <si>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</si>
  <si>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</si>
  <si>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</si>
  <si>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</si>
  <si>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</si>
  <si>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</si>
  <si>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</si>
  <si>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</si>
  <si>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</si>
  <si>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</si>
  <si>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</si>
  <si>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</si>
  <si>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</si>
  <si>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</si>
  <si>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</si>
  <si>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</si>
  <si>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2080506</t>
  </si>
  <si>
    <t>机关事业单位职业年金缴费支出</t>
  </si>
  <si>
    <t>2100404</t>
  </si>
  <si>
    <t>精神卫生机构</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</si>
  <si>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</si>
  <si>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</si>
  <si>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</si>
  <si>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</si>
  <si>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</si>
  <si>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</si>
  <si>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</si>
  <si>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</si>
  <si>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</si>
  <si>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</si>
  <si>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</si>
  <si>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</si>
  <si>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</si>
  <si>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</si>
  <si>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</si>
  <si>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</si>
  <si>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</si>
  <si>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</si>
  <si>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</si>
  <si>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</si>
  <si>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</si>
  <si>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</si>
  <si>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</si>
  <si>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</si>
  <si>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</si>
  <si>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</si>
  <si>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</si>
  <si>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</si>
  <si>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</si>
  <si>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</si>
  <si>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</si>
  <si>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</si>
  <si>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</si>
  <si>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</si>
  <si>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</si>
  <si>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</si>
  <si>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</si>
  <si>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</si>
  <si>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</si>
  <si>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</si>
  <si>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</si>
  <si>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</si>
  <si>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</si>
  <si>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</si>
  <si>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</si>
  <si>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</si>
  <si>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</si>
  <si>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</si>
  <si>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</si>
  <si>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</si>
  <si>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</si>
  <si>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</si>
  <si>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</si>
  <si>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</si>
  <si>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</si>
  <si>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</si>
  <si>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</si>
  <si>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</si>
  <si>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</si>
  <si>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</si>
  <si>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</si>
  <si>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</si>
  <si>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</si>
  <si>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</si>
  <si>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</si>
  <si>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</si>
  <si>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</si>
  <si>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</si>
  <si>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</si>
  <si>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</si>
  <si>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</si>
  <si>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</si>
  <si>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</si>
  <si>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</si>
  <si>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</si>
  <si>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</si>
  <si>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</si>
  <si>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</si>
  <si>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</si>
  <si>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</si>
  <si>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</si>
  <si>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</si>
  <si>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</si>
  <si>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</si>
  <si>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</si>
  <si>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</si>
  <si>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</si>
  <si>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</si>
  <si>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</si>
  <si>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</si>
  <si>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</si>
  <si>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</si>
  <si>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</si>
  <si>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</si>
  <si>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</si>
  <si>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</si>
  <si>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</si>
  <si>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</si>
  <si>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</si>
  <si>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</si>
  <si>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</si>
  <si>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</si>
  <si>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</si>
  <si>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</si>
  <si>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</si>
  <si>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</si>
  <si>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</si>
  <si>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</si>
  <si>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</si>
  <si>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</si>
  <si>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</si>
  <si>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</si>
  <si>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</si>
  <si>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</si>
  <si>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</si>
  <si>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</si>
  <si>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</si>
  <si>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</si>
  <si>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</si>
  <si>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</si>
  <si>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</si>
  <si>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</si>
  <si>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</si>
  <si>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</si>
  <si>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</si>
  <si>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</si>
  <si>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</si>
  <si>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</si>
  <si>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</si>
  <si>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</si>
  <si>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</si>
  <si>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</si>
  <si>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</si>
  <si>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</si>
  <si>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</si>
  <si>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</si>
  <si>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</si>
  <si>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</si>
  <si>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</si>
  <si>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</si>
  <si>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</si>
  <si>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</si>
  <si>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</si>
  <si>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</si>
  <si>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</si>
  <si>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</si>
  <si>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</si>
  <si>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</si>
  <si>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</si>
  <si>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</si>
  <si>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</si>
  <si>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</si>
  <si>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</si>
  <si>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</si>
  <si>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</si>
  <si>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</si>
  <si>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</si>
  <si>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</si>
  <si>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</si>
  <si>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</si>
  <si>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</si>
  <si>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</si>
  <si>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</si>
  <si>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</si>
  <si>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</si>
  <si>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</si>
  <si>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</si>
  <si>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</si>
  <si>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</si>
  <si>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</si>
  <si>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</si>
  <si>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</si>
  <si>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</si>
  <si>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</si>
  <si>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</si>
  <si>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</si>
  <si>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</si>
  <si>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</si>
  <si>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</si>
  <si>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</si>
  <si>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</si>
  <si>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</si>
  <si>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</si>
  <si>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</si>
  <si>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</si>
  <si>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</si>
  <si>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</si>
  <si>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</si>
  <si>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</si>
  <si>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</si>
  <si>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</si>
  <si>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</si>
  <si>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</si>
  <si>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</si>
  <si>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</si>
  <si>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</si>
  <si>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</si>
  <si>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</si>
  <si>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</si>
  <si>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</si>
  <si>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</si>
  <si>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</si>
  <si>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</si>
  <si>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</si>
  <si>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</si>
  <si>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</si>
  <si>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</si>
  <si>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</si>
  <si>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</si>
  <si>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</si>
  <si>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</si>
  <si>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</si>
  <si>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</si>
  <si>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</si>
  <si>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</si>
  <si>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</si>
  <si>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</si>
  <si>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</si>
  <si>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</si>
  <si>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</si>
  <si>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</si>
  <si>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</si>
  <si>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</si>
  <si>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</si>
  <si>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</si>
  <si>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</si>
  <si>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</si>
  <si>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</si>
  <si>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</si>
  <si>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</si>
  <si>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</si>
  <si>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</si>
  <si>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</si>
  <si>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</si>
  <si>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</si>
  <si>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</si>
  <si>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</si>
  <si>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</si>
  <si>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</si>
  <si>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</si>
  <si>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</si>
  <si>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</si>
  <si>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</si>
  <si>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</si>
  <si>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</si>
  <si>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</si>
  <si>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</si>
  <si>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</si>
  <si>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</si>
  <si>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</si>
  <si>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</si>
  <si>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</si>
  <si>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</si>
  <si>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</si>
  <si>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</si>
  <si>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</si>
  <si>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</si>
  <si>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</si>
  <si>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</si>
  <si>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</si>
  <si>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</si>
  <si>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</si>
  <si>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</si>
  <si>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</si>
  <si>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</si>
  <si>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</si>
  <si>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</si>
  <si>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</si>
  <si>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</si>
  <si>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</si>
  <si>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</si>
  <si>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</si>
  <si>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</si>
  <si>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</si>
  <si>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</si>
  <si>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</si>
  <si>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</si>
  <si>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</si>
  <si>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</si>
  <si>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</si>
  <si>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</si>
  <si>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</si>
  <si>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</si>
  <si>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</si>
  <si>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</si>
  <si>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</si>
  <si>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</si>
  <si>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</si>
  <si>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</si>
  <si>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</si>
  <si>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</si>
  <si>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</si>
  <si>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</si>
  <si>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</si>
  <si>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</si>
  <si>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</si>
  <si>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</si>
  <si>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</si>
  <si>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</si>
  <si>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</si>
  <si>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</si>
  <si>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</si>
  <si>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</si>
  <si>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</si>
  <si>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</si>
  <si>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</si>
  <si>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</si>
  <si>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</si>
  <si>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</si>
  <si>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</si>
  <si>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</si>
  <si>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</si>
  <si>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</si>
  <si>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</si>
  <si>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</si>
  <si>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公开12表</t>
  </si>
  <si>
    <t>部门：</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</si>
  <si>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</si>
  <si>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</si>
  <si>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</si>
  <si>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</si>
  <si>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</si>
  <si>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</si>
  <si>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</si>
  <si>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</si>
  <si>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</si>
  <si>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</si>
  <si>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</si>
  <si>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</si>
  <si>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</si>
  <si>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</si>
  <si>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</si>
  <si>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</si>
  <si>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国有资产使用情况表</t>
    <phoneticPr fontId="13" type="noConversion"/>
  </si>
  <si>
    <t>2024年度项目支出绩效自评表</t>
  </si>
  <si>
    <t>项目名称</t>
  </si>
  <si>
    <t>心理援助热线维护经费</t>
  </si>
  <si>
    <t>主管部门</t>
  </si>
  <si>
    <t>昆明市卫生健康委员会</t>
  </si>
  <si>
    <t>实施</t>
  </si>
  <si>
    <t>单位</t>
  </si>
  <si>
    <t>项目资金</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</si>
  <si>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</si>
  <si>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</si>
  <si>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</si>
  <si>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</si>
  <si>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</si>
  <si>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</si>
  <si>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</si>
  <si>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</si>
  <si>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</si>
  <si>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</si>
  <si>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</si>
  <si>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</si>
  <si>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</si>
  <si>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</si>
  <si>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心理热线部年度接听电话5000例以上，电话接通率保障85%以上，每个电话接听时长平均2分钟以上，服务满意度95%以上。</t>
  </si>
  <si>
    <t>全年心理热线部共接听心理援助电话6588例，接通率为90.25%，每个电话平均时长2分钟以上，服务满意度为95%以上。</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</si>
  <si>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</si>
  <si>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</si>
  <si>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</si>
  <si>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</si>
  <si>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</si>
  <si>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</si>
  <si>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</si>
  <si>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</si>
  <si>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</si>
  <si>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</si>
  <si>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</si>
  <si>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</si>
  <si>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</si>
  <si>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</si>
  <si>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</si>
  <si>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年内完成接听人数</t>
  </si>
  <si>
    <t>＝</t>
  </si>
  <si>
    <t>例</t>
  </si>
  <si>
    <t>无</t>
  </si>
  <si>
    <t>质量指标</t>
  </si>
  <si>
    <t>电话接通率</t>
  </si>
  <si>
    <t>＞</t>
  </si>
  <si>
    <t>时效指标</t>
  </si>
  <si>
    <t>接线时长</t>
  </si>
  <si>
    <t>＜</t>
  </si>
  <si>
    <t>分钟</t>
  </si>
  <si>
    <t>成本指标</t>
  </si>
  <si>
    <t>≥</t>
  </si>
  <si>
    <t>效益指标</t>
  </si>
  <si>
    <t>经济效益指标</t>
  </si>
  <si>
    <t>≤</t>
  </si>
  <si>
    <t>社会效益指标</t>
  </si>
  <si>
    <t>来电者满意度</t>
  </si>
  <si>
    <t>95%</t>
  </si>
  <si>
    <t>生态效益指标</t>
  </si>
  <si>
    <t>可持续影响指标</t>
  </si>
  <si>
    <t>心理援助热线持续运行为公众提供心理援助服务</t>
  </si>
  <si>
    <t>年</t>
  </si>
  <si>
    <t>满意度指标</t>
  </si>
  <si>
    <t>服务对象</t>
  </si>
  <si>
    <t>来电人员以及现场活动参与人员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</si>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</sst>
</file>

<file path=xl/styles.xml><?xml version="1.0" encoding="utf-8"?>
<styleSheet xmlns="http://schemas.openxmlformats.org/spreadsheetml/2006/main">
  <numFmts count="1">
    <numFmt numFmtId="176" formatCode="_ * #,##0.00_ ;_ * \-#,##0.00_ ;_ * &quot;&quot;??_ ;_ @_ "/>
  </numFmts>
  <fonts count="28">
    <font>
      <sz val="11"/>
      <color indexed="8"/>
      <name val="宋体"/>
      <family val="2"/>
      <scheme val="minor"/>
    </font>
    <font>
      <sz val="11"/>
      <color rgb="FF000000"/>
      <name val="Microsoft YaHei"/>
      <family val="2"/>
      <charset val="134"/>
    </font>
    <font>
      <sz val="11"/>
      <color rgb="FF000000"/>
      <name val="宋体"/>
      <charset val="134"/>
    </font>
    <font>
      <sz val="22"/>
      <name val="黑体"/>
      <family val="3"/>
      <charset val="134"/>
    </font>
    <font>
      <sz val="12"/>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sz val="9"/>
      <name val="宋体"/>
      <family val="3"/>
      <charset val="134"/>
      <scheme val="minor"/>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11"/>
      <color indexed="8"/>
      <name val="宋体"/>
      <family val="3"/>
      <charset val="134"/>
    </font>
    <font>
      <sz val="12"/>
      <color indexed="8"/>
      <name val="宋体"/>
      <family val="3"/>
      <charset val="134"/>
    </font>
    <font>
      <sz val="10"/>
      <name val="宋体"/>
      <family val="3"/>
      <charset val="134"/>
    </font>
    <font>
      <sz val="11"/>
      <color theme="1"/>
      <name val="宋体"/>
      <family val="3"/>
      <charset val="134"/>
      <scheme val="minor"/>
    </font>
    <font>
      <sz val="19"/>
      <color theme="1"/>
      <name val="方正小标宋简体"/>
      <charset val="134"/>
    </font>
    <font>
      <sz val="10.5"/>
      <color rgb="FF000000"/>
      <name val="仿宋"/>
      <family val="3"/>
      <charset val="134"/>
    </font>
    <font>
      <sz val="12"/>
      <name val="宋体"/>
      <family val="3"/>
      <charset val="134"/>
      <scheme val="minor"/>
    </font>
    <font>
      <sz val="9"/>
      <color rgb="FF000000"/>
      <name val="仿宋"/>
      <family val="3"/>
      <charset val="134"/>
    </font>
    <font>
      <sz val="10"/>
      <color rgb="FF000000"/>
      <name val="宋体"/>
      <family val="3"/>
      <charset val="134"/>
    </font>
    <font>
      <sz val="10"/>
      <color rgb="FF000000"/>
      <name val="Times New Roman"/>
      <family val="1"/>
    </font>
  </fonts>
  <fills count="6">
    <fill>
      <patternFill patternType="none"/>
    </fill>
    <fill>
      <patternFill patternType="gray125"/>
    </fill>
    <fill>
      <patternFill patternType="solid">
        <fgColor rgb="FFF1F1F1"/>
      </patternFill>
    </fill>
    <fill>
      <patternFill patternType="solid">
        <fgColor rgb="FFFFFFFF"/>
      </patternFill>
    </fill>
    <fill>
      <patternFill patternType="solid">
        <fgColor rgb="FFCCFFCC"/>
      </patternFill>
    </fill>
    <fill>
      <patternFill patternType="solid">
        <fgColor rgb="FFFFFFFF"/>
        <bgColor indexed="64"/>
      </patternFill>
    </fill>
  </fills>
  <borders count="45">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auto="1"/>
      </left>
      <right style="medium">
        <color rgb="FF000000"/>
      </right>
      <top style="medium">
        <color auto="1"/>
      </top>
      <bottom/>
      <diagonal/>
    </border>
    <border>
      <left/>
      <right style="medium">
        <color rgb="FF000000"/>
      </right>
      <top style="medium">
        <color auto="1"/>
      </top>
      <bottom/>
      <diagonal/>
    </border>
    <border>
      <left/>
      <right style="medium">
        <color rgb="FF000000"/>
      </right>
      <top style="medium">
        <color auto="1"/>
      </top>
      <bottom style="medium">
        <color rgb="FF000000"/>
      </bottom>
      <diagonal/>
    </border>
    <border>
      <left/>
      <right style="medium">
        <color auto="1"/>
      </right>
      <top style="medium">
        <color auto="1"/>
      </top>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rgb="FF000000"/>
      </right>
      <top/>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0" fontId="12" fillId="0" borderId="0">
      <alignment vertical="center"/>
    </xf>
    <xf numFmtId="0" fontId="15" fillId="0" borderId="0"/>
    <xf numFmtId="0" fontId="21" fillId="0" borderId="0">
      <alignment vertical="center"/>
    </xf>
  </cellStyleXfs>
  <cellXfs count="140">
    <xf numFmtId="0" fontId="0" fillId="0" borderId="0" xfId="0">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2" borderId="2" xfId="0" applyNumberFormat="1" applyFont="1" applyFill="1" applyBorder="1" applyAlignment="1">
      <alignment vertical="center"/>
    </xf>
    <xf numFmtId="0" fontId="1" fillId="2" borderId="2" xfId="0" applyNumberFormat="1" applyFont="1" applyFill="1" applyBorder="1" applyAlignment="1">
      <alignment vertical="center"/>
    </xf>
    <xf numFmtId="0" fontId="3" fillId="0" borderId="0" xfId="0" applyFont="1" applyAlignment="1">
      <alignment horizontal="center" vertical="center"/>
    </xf>
    <xf numFmtId="0" fontId="4" fillId="0" borderId="0" xfId="0" applyFont="1"/>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4" fontId="2" fillId="4"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5" fillId="0" borderId="0" xfId="0" applyFont="1"/>
    <xf numFmtId="0" fontId="2" fillId="3"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4" fontId="2" fillId="4" borderId="2" xfId="0" applyNumberFormat="1" applyFont="1" applyFill="1" applyBorder="1" applyAlignment="1">
      <alignment horizontal="right" vertical="center"/>
    </xf>
    <xf numFmtId="4" fontId="6" fillId="4"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7" fillId="0" borderId="0" xfId="0" applyFont="1" applyAlignment="1">
      <alignment horizontal="center" vertical="center"/>
    </xf>
    <xf numFmtId="0" fontId="8" fillId="0" borderId="0" xfId="0" applyFont="1"/>
    <xf numFmtId="0" fontId="9" fillId="0" borderId="0" xfId="0" applyFont="1"/>
    <xf numFmtId="0" fontId="2" fillId="3" borderId="2" xfId="0" applyNumberFormat="1" applyFont="1" applyFill="1" applyBorder="1" applyAlignment="1">
      <alignment horizontal="center" vertical="center"/>
    </xf>
    <xf numFmtId="3" fontId="2" fillId="4" borderId="2" xfId="0" applyNumberFormat="1" applyFont="1" applyFill="1" applyBorder="1" applyAlignment="1">
      <alignment horizontal="right" vertical="center"/>
    </xf>
    <xf numFmtId="4" fontId="2" fillId="4" borderId="2" xfId="0" applyNumberFormat="1" applyFont="1" applyFill="1" applyBorder="1" applyAlignment="1">
      <alignment horizontal="right" vertical="center"/>
    </xf>
    <xf numFmtId="0" fontId="10" fillId="0" borderId="0" xfId="0" applyFont="1"/>
    <xf numFmtId="0" fontId="11" fillId="0" borderId="0" xfId="0" applyFont="1"/>
    <xf numFmtId="0" fontId="2" fillId="2" borderId="2"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xf>
    <xf numFmtId="4"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xf numFmtId="0" fontId="14" fillId="0" borderId="0" xfId="1" applyFont="1" applyFill="1" applyAlignment="1">
      <alignment horizontal="center"/>
    </xf>
    <xf numFmtId="0" fontId="14" fillId="0" borderId="0" xfId="1" applyFont="1" applyFill="1" applyAlignment="1">
      <alignment horizontal="center" wrapText="1"/>
    </xf>
    <xf numFmtId="0" fontId="15" fillId="0" borderId="0" xfId="1" applyFont="1" applyFill="1" applyBorder="1" applyAlignment="1"/>
    <xf numFmtId="0" fontId="16" fillId="0" borderId="0" xfId="1" applyFont="1" applyFill="1" applyBorder="1" applyAlignment="1"/>
    <xf numFmtId="0" fontId="15" fillId="0" borderId="0" xfId="1" applyFont="1" applyFill="1" applyBorder="1" applyAlignment="1">
      <alignment wrapText="1"/>
    </xf>
    <xf numFmtId="0" fontId="17" fillId="0" borderId="0" xfId="1" applyFont="1" applyFill="1" applyBorder="1" applyAlignment="1">
      <alignment horizontal="right"/>
    </xf>
    <xf numFmtId="0" fontId="17" fillId="0" borderId="0" xfId="1" applyFont="1" applyFill="1" applyBorder="1" applyAlignment="1"/>
    <xf numFmtId="0" fontId="17" fillId="0" borderId="0" xfId="1" applyFont="1" applyFill="1" applyBorder="1" applyAlignment="1">
      <alignment horizontal="center"/>
    </xf>
    <xf numFmtId="0" fontId="18" fillId="0" borderId="3" xfId="1" applyFont="1" applyFill="1" applyBorder="1" applyAlignment="1">
      <alignment horizontal="center" vertical="center" shrinkToFit="1"/>
    </xf>
    <xf numFmtId="0" fontId="18" fillId="0" borderId="4" xfId="1" applyFont="1" applyFill="1" applyBorder="1" applyAlignment="1">
      <alignment horizontal="center" vertical="center" shrinkToFit="1"/>
    </xf>
    <xf numFmtId="0" fontId="18" fillId="0" borderId="3" xfId="1" applyFont="1" applyFill="1" applyBorder="1" applyAlignment="1">
      <alignment horizontal="center" vertical="center" wrapText="1"/>
    </xf>
    <xf numFmtId="4" fontId="18" fillId="0" borderId="4" xfId="1" applyNumberFormat="1" applyFont="1" applyFill="1" applyBorder="1" applyAlignment="1">
      <alignment horizontal="center" vertical="center" shrinkToFit="1"/>
    </xf>
    <xf numFmtId="4" fontId="18" fillId="0" borderId="5" xfId="1" applyNumberFormat="1" applyFont="1" applyFill="1" applyBorder="1" applyAlignment="1">
      <alignment horizontal="center" vertical="center" shrinkToFit="1"/>
    </xf>
    <xf numFmtId="4" fontId="18" fillId="0" borderId="5" xfId="1" applyNumberFormat="1" applyFont="1" applyFill="1" applyBorder="1" applyAlignment="1">
      <alignment horizontal="center" vertical="center" wrapText="1" shrinkToFit="1"/>
    </xf>
    <xf numFmtId="4" fontId="18" fillId="0" borderId="6" xfId="1" applyNumberFormat="1" applyFont="1" applyFill="1" applyBorder="1" applyAlignment="1">
      <alignment horizontal="center" vertical="center" shrinkToFit="1"/>
    </xf>
    <xf numFmtId="0" fontId="18" fillId="0" borderId="3" xfId="1" applyFont="1" applyFill="1" applyBorder="1" applyAlignment="1">
      <alignment horizontal="center" vertical="center" wrapText="1" shrinkToFit="1"/>
    </xf>
    <xf numFmtId="0" fontId="18" fillId="0" borderId="6" xfId="1" applyFont="1" applyFill="1" applyBorder="1" applyAlignment="1">
      <alignment horizontal="center" vertical="center" shrinkToFit="1"/>
    </xf>
    <xf numFmtId="0" fontId="18" fillId="0" borderId="5"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4" fontId="18" fillId="0" borderId="3" xfId="1" applyNumberFormat="1" applyFont="1" applyFill="1" applyBorder="1" applyAlignment="1">
      <alignment horizontal="center" vertical="center" shrinkToFit="1"/>
    </xf>
    <xf numFmtId="4" fontId="18" fillId="0" borderId="8" xfId="1" applyNumberFormat="1" applyFont="1" applyFill="1" applyBorder="1" applyAlignment="1">
      <alignment horizontal="center" vertical="center" shrinkToFit="1"/>
    </xf>
    <xf numFmtId="4" fontId="18" fillId="0" borderId="9" xfId="1" applyNumberFormat="1" applyFont="1" applyFill="1" applyBorder="1" applyAlignment="1">
      <alignment horizontal="center" vertical="center" shrinkToFit="1"/>
    </xf>
    <xf numFmtId="4" fontId="18" fillId="0" borderId="3" xfId="1" applyNumberFormat="1" applyFont="1" applyFill="1" applyBorder="1" applyAlignment="1">
      <alignment horizontal="center" vertical="center" wrapText="1" shrinkToFit="1"/>
    </xf>
    <xf numFmtId="0" fontId="15" fillId="0" borderId="3" xfId="1" applyFont="1" applyFill="1" applyBorder="1" applyAlignment="1">
      <alignment horizontal="center" vertical="center"/>
    </xf>
    <xf numFmtId="0" fontId="18" fillId="0" borderId="10" xfId="1" applyFont="1" applyFill="1" applyBorder="1" applyAlignment="1">
      <alignment horizontal="center" vertical="center" shrinkToFit="1"/>
    </xf>
    <xf numFmtId="0" fontId="18" fillId="0" borderId="1" xfId="1" applyFont="1" applyFill="1" applyBorder="1" applyAlignment="1">
      <alignment horizontal="center" vertical="center" shrinkToFit="1"/>
    </xf>
    <xf numFmtId="0" fontId="18" fillId="0" borderId="11" xfId="1" applyFont="1" applyFill="1" applyBorder="1" applyAlignment="1">
      <alignment horizontal="center" vertical="center" shrinkToFit="1"/>
    </xf>
    <xf numFmtId="4" fontId="18" fillId="0" borderId="3" xfId="1" applyNumberFormat="1" applyFont="1" applyFill="1" applyBorder="1" applyAlignment="1">
      <alignment horizontal="center" vertical="center" shrinkToFit="1"/>
    </xf>
    <xf numFmtId="49" fontId="18" fillId="0" borderId="3" xfId="1" applyNumberFormat="1" applyFont="1" applyFill="1" applyBorder="1" applyAlignment="1">
      <alignment horizontal="center" vertical="center" shrinkToFit="1"/>
    </xf>
    <xf numFmtId="49" fontId="18" fillId="0" borderId="8" xfId="1" applyNumberFormat="1" applyFont="1" applyFill="1" applyBorder="1" applyAlignment="1">
      <alignment horizontal="center" vertical="center" shrinkToFit="1"/>
    </xf>
    <xf numFmtId="0" fontId="18" fillId="0" borderId="3" xfId="1" applyFont="1" applyFill="1" applyBorder="1" applyAlignment="1">
      <alignment horizontal="center" vertical="center" shrinkToFit="1"/>
    </xf>
    <xf numFmtId="0" fontId="15" fillId="0" borderId="0" xfId="1" applyFont="1" applyFill="1" applyBorder="1" applyAlignment="1">
      <alignment horizontal="center"/>
    </xf>
    <xf numFmtId="0" fontId="18" fillId="0" borderId="3" xfId="1" applyFont="1" applyFill="1" applyBorder="1" applyAlignment="1">
      <alignment horizontal="left" vertical="center" shrinkToFit="1"/>
    </xf>
    <xf numFmtId="4" fontId="19" fillId="0" borderId="3" xfId="1" applyNumberFormat="1" applyFont="1" applyFill="1" applyBorder="1" applyAlignment="1">
      <alignment horizontal="right" vertical="center" shrinkToFit="1"/>
    </xf>
    <xf numFmtId="0" fontId="20" fillId="0" borderId="0" xfId="1" applyFont="1" applyFill="1" applyAlignment="1">
      <alignment horizontal="left" vertical="top" wrapText="1"/>
    </xf>
    <xf numFmtId="0" fontId="15" fillId="0" borderId="0" xfId="2" applyFill="1" applyAlignment="1">
      <alignment vertical="center"/>
    </xf>
    <xf numFmtId="0" fontId="15" fillId="0" borderId="0" xfId="2" applyFill="1" applyAlignment="1">
      <alignment vertical="center" wrapText="1"/>
    </xf>
    <xf numFmtId="0" fontId="22" fillId="0" borderId="0" xfId="3" applyFont="1" applyAlignment="1">
      <alignment horizontal="center" vertical="center"/>
    </xf>
    <xf numFmtId="0" fontId="21" fillId="0" borderId="0" xfId="3">
      <alignment vertical="center"/>
    </xf>
    <xf numFmtId="0" fontId="22" fillId="0" borderId="0" xfId="3" applyFont="1" applyAlignment="1">
      <alignment horizontal="center" vertical="center"/>
    </xf>
    <xf numFmtId="0" fontId="23" fillId="0" borderId="12"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5" xfId="3" applyFont="1" applyBorder="1" applyAlignment="1">
      <alignment horizontal="left" vertical="center" wrapText="1"/>
    </xf>
    <xf numFmtId="0" fontId="23" fillId="0" borderId="1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17" xfId="3" applyFont="1" applyBorder="1" applyAlignment="1">
      <alignment horizontal="center" vertical="center" wrapText="1"/>
    </xf>
    <xf numFmtId="176" fontId="24" fillId="0" borderId="3" xfId="3" applyNumberFormat="1" applyFont="1" applyFill="1" applyBorder="1" applyAlignment="1">
      <alignment horizontal="right" vertical="center"/>
    </xf>
    <xf numFmtId="0" fontId="23" fillId="0" borderId="17" xfId="3" applyFont="1" applyBorder="1" applyAlignment="1">
      <alignment horizontal="justify" vertical="center" wrapText="1"/>
    </xf>
    <xf numFmtId="0" fontId="23" fillId="0" borderId="15" xfId="3" applyFont="1" applyBorder="1" applyAlignment="1">
      <alignment horizontal="right" vertical="center" wrapText="1"/>
    </xf>
    <xf numFmtId="0" fontId="23" fillId="0" borderId="15" xfId="3" applyFont="1" applyBorder="1" applyAlignment="1">
      <alignment horizontal="right" vertical="center" wrapText="1"/>
    </xf>
    <xf numFmtId="0" fontId="23" fillId="0" borderId="15" xfId="3" applyFont="1" applyBorder="1" applyAlignment="1">
      <alignment horizontal="justify" vertical="center" wrapText="1"/>
    </xf>
    <xf numFmtId="0" fontId="23" fillId="5" borderId="14" xfId="3" applyFont="1" applyFill="1" applyBorder="1" applyAlignment="1">
      <alignment horizontal="center" vertical="center" wrapText="1"/>
    </xf>
    <xf numFmtId="0" fontId="23" fillId="5" borderId="17" xfId="3" applyFont="1" applyFill="1" applyBorder="1" applyAlignment="1">
      <alignment horizontal="center" vertical="center" wrapText="1"/>
    </xf>
    <xf numFmtId="0" fontId="23" fillId="5" borderId="14" xfId="3" applyFont="1" applyFill="1" applyBorder="1" applyAlignment="1">
      <alignment horizontal="center" vertical="center" wrapText="1"/>
    </xf>
    <xf numFmtId="0" fontId="23" fillId="5" borderId="13" xfId="3" applyFont="1" applyFill="1" applyBorder="1" applyAlignment="1">
      <alignment horizontal="center" vertical="center" wrapText="1"/>
    </xf>
    <xf numFmtId="0" fontId="23" fillId="5" borderId="16" xfId="3" applyFont="1" applyFill="1" applyBorder="1" applyAlignment="1">
      <alignment horizontal="center" vertical="center" wrapText="1"/>
    </xf>
    <xf numFmtId="0" fontId="23" fillId="5" borderId="18" xfId="3" applyFont="1" applyFill="1" applyBorder="1" applyAlignment="1">
      <alignment horizontal="center" vertical="center" wrapText="1"/>
    </xf>
    <xf numFmtId="0" fontId="23" fillId="0" borderId="19" xfId="3" applyFont="1" applyBorder="1" applyAlignment="1">
      <alignment horizontal="center" vertical="center" wrapText="1"/>
    </xf>
    <xf numFmtId="0" fontId="23" fillId="0" borderId="20"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5" borderId="23" xfId="3" applyFont="1" applyFill="1" applyBorder="1" applyAlignment="1">
      <alignment horizontal="center" vertical="center" wrapText="1"/>
    </xf>
    <xf numFmtId="0" fontId="23" fillId="5" borderId="21" xfId="3" applyFont="1" applyFill="1" applyBorder="1" applyAlignment="1">
      <alignment horizontal="center" vertical="center" wrapText="1"/>
    </xf>
    <xf numFmtId="0" fontId="23" fillId="5" borderId="24" xfId="3" applyFont="1" applyFill="1" applyBorder="1" applyAlignment="1">
      <alignment horizontal="center" vertical="center" wrapText="1"/>
    </xf>
    <xf numFmtId="0" fontId="23" fillId="5" borderId="25" xfId="3" applyFont="1" applyFill="1" applyBorder="1" applyAlignment="1">
      <alignment horizontal="center" vertical="center" wrapText="1"/>
    </xf>
    <xf numFmtId="0" fontId="23" fillId="0" borderId="26" xfId="3" applyFont="1" applyBorder="1" applyAlignment="1">
      <alignment horizontal="center" vertical="center" wrapText="1"/>
    </xf>
    <xf numFmtId="0" fontId="23" fillId="0" borderId="16" xfId="3" applyFont="1" applyBorder="1" applyAlignment="1">
      <alignment horizontal="center" vertical="center" wrapText="1"/>
    </xf>
    <xf numFmtId="0" fontId="23" fillId="5" borderId="27" xfId="3" applyFont="1" applyFill="1" applyBorder="1" applyAlignment="1">
      <alignment horizontal="center" vertical="center" wrapText="1"/>
    </xf>
    <xf numFmtId="0" fontId="23" fillId="5" borderId="17" xfId="3" applyFont="1" applyFill="1" applyBorder="1" applyAlignment="1">
      <alignment horizontal="center" vertical="center" wrapText="1"/>
    </xf>
    <xf numFmtId="0" fontId="23" fillId="5" borderId="21" xfId="3" applyFont="1" applyFill="1" applyBorder="1" applyAlignment="1">
      <alignment horizontal="center" vertical="center" wrapText="1"/>
    </xf>
    <xf numFmtId="0" fontId="23" fillId="5" borderId="23" xfId="3" applyFont="1" applyFill="1" applyBorder="1" applyAlignment="1">
      <alignment horizontal="center" vertical="center" wrapText="1"/>
    </xf>
    <xf numFmtId="0" fontId="23" fillId="0" borderId="0" xfId="3" applyFont="1" applyBorder="1" applyAlignment="1">
      <alignment horizontal="center" vertical="center" wrapText="1"/>
    </xf>
    <xf numFmtId="0" fontId="23" fillId="0" borderId="28" xfId="3" applyFont="1" applyBorder="1" applyAlignment="1">
      <alignment horizontal="left" vertical="center" wrapText="1"/>
    </xf>
    <xf numFmtId="0" fontId="23" fillId="0" borderId="29" xfId="3" applyFont="1" applyBorder="1" applyAlignment="1">
      <alignment horizontal="center" vertical="center" wrapText="1"/>
    </xf>
    <xf numFmtId="0" fontId="23" fillId="0" borderId="29" xfId="3" applyFont="1" applyBorder="1" applyAlignment="1">
      <alignment horizontal="left" vertical="center" wrapText="1"/>
    </xf>
    <xf numFmtId="0" fontId="23" fillId="0" borderId="30" xfId="3" applyFont="1" applyBorder="1" applyAlignment="1">
      <alignment horizontal="left" vertical="center" wrapText="1"/>
    </xf>
    <xf numFmtId="0" fontId="23" fillId="0" borderId="31" xfId="3" applyFont="1" applyBorder="1" applyAlignment="1">
      <alignment horizontal="center" vertical="center" wrapText="1"/>
    </xf>
    <xf numFmtId="0" fontId="23" fillId="0" borderId="32" xfId="3" applyFont="1" applyBorder="1" applyAlignment="1">
      <alignment horizontal="center" vertical="center" wrapText="1"/>
    </xf>
    <xf numFmtId="0" fontId="23" fillId="0" borderId="33" xfId="3" applyFont="1" applyBorder="1" applyAlignment="1">
      <alignment horizontal="center" vertical="center" wrapText="1"/>
    </xf>
    <xf numFmtId="0" fontId="23" fillId="0" borderId="34" xfId="3" applyFont="1" applyBorder="1" applyAlignment="1">
      <alignment horizontal="left" vertical="center" wrapText="1"/>
    </xf>
    <xf numFmtId="0" fontId="23" fillId="0" borderId="35" xfId="3" applyFont="1" applyBorder="1" applyAlignment="1">
      <alignment horizontal="center" vertical="center" wrapText="1"/>
    </xf>
    <xf numFmtId="0" fontId="23" fillId="0" borderId="35" xfId="3" applyFont="1" applyBorder="1" applyAlignment="1">
      <alignment horizontal="left" vertical="center" wrapText="1"/>
    </xf>
    <xf numFmtId="0" fontId="23" fillId="0" borderId="36" xfId="3" applyFont="1" applyBorder="1" applyAlignment="1">
      <alignment horizontal="left" vertical="center" wrapText="1"/>
    </xf>
    <xf numFmtId="0" fontId="21" fillId="0" borderId="29" xfId="3" applyBorder="1">
      <alignment vertical="center"/>
    </xf>
    <xf numFmtId="0" fontId="23" fillId="0" borderId="37"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left" vertical="center" wrapText="1"/>
    </xf>
    <xf numFmtId="0" fontId="23" fillId="0" borderId="40" xfId="3" applyFont="1" applyBorder="1" applyAlignment="1">
      <alignment horizontal="left" vertical="center" wrapText="1"/>
    </xf>
    <xf numFmtId="0" fontId="23" fillId="0" borderId="41" xfId="3" applyFont="1" applyBorder="1" applyAlignment="1">
      <alignment horizontal="left" vertical="center" wrapText="1"/>
    </xf>
    <xf numFmtId="0" fontId="23" fillId="0" borderId="42" xfId="3" applyFont="1" applyBorder="1" applyAlignment="1">
      <alignment horizontal="left" vertical="center" wrapText="1"/>
    </xf>
    <xf numFmtId="0" fontId="23" fillId="0" borderId="43" xfId="3" applyFont="1" applyBorder="1" applyAlignment="1">
      <alignment horizontal="left" vertical="center" wrapText="1"/>
    </xf>
    <xf numFmtId="0" fontId="23" fillId="0" borderId="44" xfId="3" applyFont="1" applyBorder="1" applyAlignment="1">
      <alignment horizontal="left" vertical="center" wrapText="1"/>
    </xf>
    <xf numFmtId="0" fontId="23" fillId="0" borderId="34" xfId="3" applyFont="1" applyBorder="1" applyAlignment="1">
      <alignment horizontal="justify" wrapText="1"/>
    </xf>
    <xf numFmtId="0" fontId="23" fillId="0" borderId="35" xfId="3" applyFont="1" applyBorder="1" applyAlignment="1">
      <alignment horizontal="justify" wrapText="1"/>
    </xf>
    <xf numFmtId="0" fontId="23" fillId="0" borderId="36" xfId="3" applyFont="1" applyBorder="1" applyAlignment="1">
      <alignment horizontal="justify" wrapText="1"/>
    </xf>
    <xf numFmtId="0" fontId="23" fillId="0" borderId="14" xfId="3" applyFont="1" applyBorder="1" applyAlignment="1">
      <alignment horizontal="center" vertical="center" wrapText="1"/>
    </xf>
    <xf numFmtId="0" fontId="25" fillId="0" borderId="15" xfId="3" applyFont="1" applyBorder="1" applyAlignment="1">
      <alignment horizontal="justify" vertical="center" wrapText="1"/>
    </xf>
    <xf numFmtId="0" fontId="26" fillId="0" borderId="0" xfId="3" applyFont="1" applyAlignment="1">
      <alignment horizontal="left" vertical="center"/>
    </xf>
  </cellXfs>
  <cellStyles count="4">
    <cellStyle name="常规" xfId="0" builtinId="0"/>
    <cellStyle name="常规 2" xfId="1"/>
    <cellStyle name="常规 3" xfId="3"/>
    <cellStyle name="常规_04-分类改革-预算表"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3"/>
  <sheetViews>
    <sheetView workbookViewId="0">
      <selection activeCell="A25" sqref="A25"/>
    </sheetView>
  </sheetViews>
  <sheetFormatPr defaultRowHeight="13.5"/>
  <cols>
    <col min="1" max="1" width="72.875"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row r="11" spans="1:1" ht="18.75">
      <c r="A11" s="32" t="s">
        <v>10</v>
      </c>
    </row>
    <row r="12" spans="1:1" ht="18.75">
      <c r="A12" s="32" t="s">
        <v>11</v>
      </c>
    </row>
    <row r="13" spans="1:1" ht="18.75">
      <c r="A13" s="32" t="s">
        <v>12</v>
      </c>
    </row>
  </sheetData>
  <phoneticPr fontId="13" type="noConversion"/>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5" t="s">
        <v>480</v>
      </c>
    </row>
    <row r="2" spans="1:20" ht="14.25">
      <c r="T2" s="6" t="s">
        <v>481</v>
      </c>
    </row>
    <row r="3" spans="1:20" ht="14.25">
      <c r="A3" s="6" t="s">
        <v>77</v>
      </c>
      <c r="T3" s="6" t="s">
        <v>78</v>
      </c>
    </row>
    <row r="4" spans="1:20" ht="19.5" customHeight="1">
      <c r="A4" s="35" t="s">
        <v>81</v>
      </c>
      <c r="B4" s="35"/>
      <c r="C4" s="35"/>
      <c r="D4" s="35"/>
      <c r="E4" s="35" t="s">
        <v>180</v>
      </c>
      <c r="F4" s="35"/>
      <c r="G4" s="35"/>
      <c r="H4" s="35" t="s">
        <v>252</v>
      </c>
      <c r="I4" s="35"/>
      <c r="J4" s="35"/>
      <c r="K4" s="35" t="s">
        <v>253</v>
      </c>
      <c r="L4" s="35"/>
      <c r="M4" s="35"/>
      <c r="N4" s="35"/>
      <c r="O4" s="35"/>
      <c r="P4" s="35" t="s">
        <v>182</v>
      </c>
      <c r="Q4" s="35"/>
      <c r="R4" s="35"/>
      <c r="S4" s="35"/>
      <c r="T4" s="35"/>
    </row>
    <row r="5" spans="1:20" ht="19.5" customHeight="1">
      <c r="A5" s="35" t="s">
        <v>196</v>
      </c>
      <c r="B5" s="35"/>
      <c r="C5" s="35"/>
      <c r="D5" s="35" t="s">
        <v>197</v>
      </c>
      <c r="E5" s="35" t="s">
        <v>203</v>
      </c>
      <c r="F5" s="35" t="s">
        <v>254</v>
      </c>
      <c r="G5" s="35" t="s">
        <v>255</v>
      </c>
      <c r="H5" s="35" t="s">
        <v>203</v>
      </c>
      <c r="I5" s="35" t="s">
        <v>223</v>
      </c>
      <c r="J5" s="35" t="s">
        <v>224</v>
      </c>
      <c r="K5" s="35" t="s">
        <v>203</v>
      </c>
      <c r="L5" s="35" t="s">
        <v>223</v>
      </c>
      <c r="M5" s="35"/>
      <c r="N5" s="35" t="s">
        <v>223</v>
      </c>
      <c r="O5" s="35" t="s">
        <v>224</v>
      </c>
      <c r="P5" s="35" t="s">
        <v>203</v>
      </c>
      <c r="Q5" s="35" t="s">
        <v>254</v>
      </c>
      <c r="R5" s="35" t="s">
        <v>255</v>
      </c>
      <c r="S5" s="35" t="s">
        <v>255</v>
      </c>
      <c r="T5" s="35"/>
    </row>
    <row r="6" spans="1:20" ht="19.5" customHeight="1">
      <c r="A6" s="35"/>
      <c r="B6" s="35"/>
      <c r="C6" s="35"/>
      <c r="D6" s="35"/>
      <c r="E6" s="35"/>
      <c r="F6" s="35"/>
      <c r="G6" s="35" t="s">
        <v>198</v>
      </c>
      <c r="H6" s="35"/>
      <c r="I6" s="35"/>
      <c r="J6" s="35" t="s">
        <v>198</v>
      </c>
      <c r="K6" s="35"/>
      <c r="L6" s="35" t="s">
        <v>198</v>
      </c>
      <c r="M6" s="35" t="s">
        <v>257</v>
      </c>
      <c r="N6" s="35" t="s">
        <v>256</v>
      </c>
      <c r="O6" s="35" t="s">
        <v>198</v>
      </c>
      <c r="P6" s="35"/>
      <c r="Q6" s="35"/>
      <c r="R6" s="35" t="s">
        <v>198</v>
      </c>
      <c r="S6" s="35" t="s">
        <v>258</v>
      </c>
      <c r="T6" s="35" t="s">
        <v>259</v>
      </c>
    </row>
    <row r="7" spans="1:20" ht="19.5" customHeight="1">
      <c r="A7" s="35"/>
      <c r="B7" s="35"/>
      <c r="C7" s="35"/>
      <c r="D7" s="35"/>
      <c r="E7" s="35"/>
      <c r="F7" s="35"/>
      <c r="G7" s="35"/>
      <c r="H7" s="35"/>
      <c r="I7" s="35"/>
      <c r="J7" s="35"/>
      <c r="K7" s="35"/>
      <c r="L7" s="35"/>
      <c r="M7" s="35"/>
      <c r="N7" s="35"/>
      <c r="O7" s="35"/>
      <c r="P7" s="35"/>
      <c r="Q7" s="35"/>
      <c r="R7" s="35"/>
      <c r="S7" s="35"/>
      <c r="T7" s="35"/>
    </row>
    <row r="8" spans="1:20" ht="19.5" customHeight="1">
      <c r="A8" s="35" t="s">
        <v>200</v>
      </c>
      <c r="B8" s="35" t="s">
        <v>201</v>
      </c>
      <c r="C8" s="35" t="s">
        <v>202</v>
      </c>
      <c r="D8" s="13" t="s">
        <v>85</v>
      </c>
      <c r="E8" s="8" t="s">
        <v>86</v>
      </c>
      <c r="F8" s="8" t="s">
        <v>87</v>
      </c>
      <c r="G8" s="8" t="s">
        <v>95</v>
      </c>
      <c r="H8" s="8" t="s">
        <v>99</v>
      </c>
      <c r="I8" s="8" t="s">
        <v>103</v>
      </c>
      <c r="J8" s="8" t="s">
        <v>107</v>
      </c>
      <c r="K8" s="8" t="s">
        <v>111</v>
      </c>
      <c r="L8" s="8" t="s">
        <v>115</v>
      </c>
      <c r="M8" s="8" t="s">
        <v>118</v>
      </c>
      <c r="N8" s="8" t="s">
        <v>121</v>
      </c>
      <c r="O8" s="8" t="s">
        <v>124</v>
      </c>
      <c r="P8" s="8" t="s">
        <v>127</v>
      </c>
      <c r="Q8" s="8" t="s">
        <v>130</v>
      </c>
      <c r="R8" s="8" t="s">
        <v>133</v>
      </c>
      <c r="S8" s="8" t="s">
        <v>136</v>
      </c>
      <c r="T8" s="8" t="s">
        <v>139</v>
      </c>
    </row>
    <row r="9" spans="1:20" ht="19.5" customHeight="1">
      <c r="A9" s="35"/>
      <c r="B9" s="35"/>
      <c r="C9" s="35"/>
      <c r="D9" s="13" t="s">
        <v>203</v>
      </c>
      <c r="E9" s="9">
        <v>0</v>
      </c>
      <c r="F9" s="9">
        <v>0</v>
      </c>
      <c r="G9" s="9">
        <v>0</v>
      </c>
      <c r="H9" s="9">
        <v>0</v>
      </c>
      <c r="I9" s="9">
        <v>0</v>
      </c>
      <c r="J9" s="9">
        <v>0</v>
      </c>
      <c r="K9" s="9">
        <v>0</v>
      </c>
      <c r="L9" s="9">
        <v>0</v>
      </c>
      <c r="M9" s="9">
        <v>0</v>
      </c>
      <c r="N9" s="9">
        <v>0</v>
      </c>
      <c r="O9" s="9">
        <v>0</v>
      </c>
      <c r="P9" s="9">
        <v>0</v>
      </c>
      <c r="Q9" s="9">
        <v>0</v>
      </c>
      <c r="R9" s="9">
        <v>0</v>
      </c>
      <c r="S9" s="9">
        <v>0</v>
      </c>
      <c r="T9" s="9">
        <v>0</v>
      </c>
    </row>
    <row r="10" spans="1:20" ht="19.5" customHeight="1">
      <c r="A10" s="34"/>
      <c r="B10" s="34"/>
      <c r="C10" s="34"/>
      <c r="D10" s="14"/>
      <c r="E10" s="9"/>
      <c r="F10" s="9"/>
      <c r="G10" s="9"/>
      <c r="H10" s="9"/>
      <c r="I10" s="9"/>
      <c r="J10" s="9"/>
      <c r="K10" s="9"/>
      <c r="L10" s="9"/>
      <c r="M10" s="9"/>
      <c r="N10" s="9"/>
      <c r="O10" s="9"/>
      <c r="P10" s="9"/>
      <c r="Q10" s="9"/>
      <c r="R10" s="9"/>
      <c r="S10" s="9"/>
      <c r="T10" s="9"/>
    </row>
    <row r="11" spans="1:20" ht="19.5" customHeight="1">
      <c r="A11" s="34" t="s">
        <v>482</v>
      </c>
      <c r="B11" s="34"/>
      <c r="C11" s="34"/>
      <c r="D11" s="34"/>
      <c r="E11" s="34"/>
      <c r="F11" s="34"/>
      <c r="G11" s="34"/>
      <c r="H11" s="34"/>
      <c r="I11" s="34"/>
      <c r="J11" s="34"/>
      <c r="K11" s="34"/>
      <c r="L11" s="34"/>
      <c r="M11" s="34"/>
      <c r="N11" s="34"/>
      <c r="O11" s="34"/>
      <c r="P11" s="34"/>
      <c r="Q11" s="34"/>
      <c r="R11" s="34"/>
      <c r="S11" s="34"/>
      <c r="T11" s="34"/>
    </row>
  </sheetData>
  <mergeCells count="30">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3"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5" t="s">
        <v>483</v>
      </c>
    </row>
    <row r="2" spans="1:12" ht="14.25">
      <c r="L2" s="6" t="s">
        <v>484</v>
      </c>
    </row>
    <row r="3" spans="1:12" ht="14.25">
      <c r="A3" s="6" t="s">
        <v>77</v>
      </c>
      <c r="L3" s="6" t="s">
        <v>78</v>
      </c>
    </row>
    <row r="4" spans="1:12" ht="19.5" customHeight="1">
      <c r="A4" s="35" t="s">
        <v>81</v>
      </c>
      <c r="B4" s="35"/>
      <c r="C4" s="35"/>
      <c r="D4" s="35"/>
      <c r="E4" s="35" t="s">
        <v>180</v>
      </c>
      <c r="F4" s="35"/>
      <c r="G4" s="35"/>
      <c r="H4" s="35" t="s">
        <v>252</v>
      </c>
      <c r="I4" s="35" t="s">
        <v>253</v>
      </c>
      <c r="J4" s="35" t="s">
        <v>182</v>
      </c>
      <c r="K4" s="35"/>
      <c r="L4" s="35"/>
    </row>
    <row r="5" spans="1:12" ht="19.5" customHeight="1">
      <c r="A5" s="35" t="s">
        <v>196</v>
      </c>
      <c r="B5" s="35"/>
      <c r="C5" s="35"/>
      <c r="D5" s="35" t="s">
        <v>197</v>
      </c>
      <c r="E5" s="35" t="s">
        <v>203</v>
      </c>
      <c r="F5" s="35" t="s">
        <v>485</v>
      </c>
      <c r="G5" s="35" t="s">
        <v>486</v>
      </c>
      <c r="H5" s="35"/>
      <c r="I5" s="35"/>
      <c r="J5" s="35" t="s">
        <v>203</v>
      </c>
      <c r="K5" s="35" t="s">
        <v>485</v>
      </c>
      <c r="L5" s="33" t="s">
        <v>486</v>
      </c>
    </row>
    <row r="6" spans="1:12" ht="19.5" customHeight="1">
      <c r="A6" s="35"/>
      <c r="B6" s="35"/>
      <c r="C6" s="35"/>
      <c r="D6" s="35"/>
      <c r="E6" s="35"/>
      <c r="F6" s="35"/>
      <c r="G6" s="35"/>
      <c r="H6" s="35"/>
      <c r="I6" s="35"/>
      <c r="J6" s="35"/>
      <c r="K6" s="35"/>
      <c r="L6" s="33" t="s">
        <v>258</v>
      </c>
    </row>
    <row r="7" spans="1:12" ht="19.5" customHeight="1">
      <c r="A7" s="35"/>
      <c r="B7" s="35"/>
      <c r="C7" s="35"/>
      <c r="D7" s="35"/>
      <c r="E7" s="35"/>
      <c r="F7" s="35"/>
      <c r="G7" s="35"/>
      <c r="H7" s="35"/>
      <c r="I7" s="35"/>
      <c r="J7" s="35"/>
      <c r="K7" s="35"/>
      <c r="L7" s="33"/>
    </row>
    <row r="8" spans="1:12" ht="19.5" customHeight="1">
      <c r="A8" s="35" t="s">
        <v>200</v>
      </c>
      <c r="B8" s="35" t="s">
        <v>201</v>
      </c>
      <c r="C8" s="35" t="s">
        <v>202</v>
      </c>
      <c r="D8" s="13" t="s">
        <v>85</v>
      </c>
      <c r="E8" s="8" t="s">
        <v>86</v>
      </c>
      <c r="F8" s="8" t="s">
        <v>87</v>
      </c>
      <c r="G8" s="8" t="s">
        <v>95</v>
      </c>
      <c r="H8" s="8" t="s">
        <v>99</v>
      </c>
      <c r="I8" s="8" t="s">
        <v>103</v>
      </c>
      <c r="J8" s="8" t="s">
        <v>107</v>
      </c>
      <c r="K8" s="8" t="s">
        <v>111</v>
      </c>
      <c r="L8" s="8" t="s">
        <v>115</v>
      </c>
    </row>
    <row r="9" spans="1:12" ht="19.5" customHeight="1">
      <c r="A9" s="35"/>
      <c r="B9" s="35"/>
      <c r="C9" s="35"/>
      <c r="D9" s="13" t="s">
        <v>203</v>
      </c>
      <c r="E9" s="9">
        <v>0</v>
      </c>
      <c r="F9" s="9">
        <v>0</v>
      </c>
      <c r="G9" s="9">
        <v>0</v>
      </c>
      <c r="H9" s="9">
        <v>0</v>
      </c>
      <c r="I9" s="9">
        <v>0</v>
      </c>
      <c r="J9" s="9">
        <v>0</v>
      </c>
      <c r="K9" s="9">
        <v>0</v>
      </c>
      <c r="L9" s="9">
        <v>0</v>
      </c>
    </row>
    <row r="10" spans="1:12" ht="19.5" customHeight="1">
      <c r="A10" s="34"/>
      <c r="B10" s="34"/>
      <c r="C10" s="34"/>
      <c r="D10" s="14"/>
      <c r="E10" s="9"/>
      <c r="F10" s="9"/>
      <c r="G10" s="9"/>
      <c r="H10" s="9"/>
      <c r="I10" s="9"/>
      <c r="J10" s="9"/>
      <c r="K10" s="9"/>
      <c r="L10" s="9"/>
    </row>
    <row r="11" spans="1:12" ht="19.5" customHeight="1">
      <c r="A11" s="34" t="s">
        <v>487</v>
      </c>
      <c r="B11" s="34"/>
      <c r="C11" s="34"/>
      <c r="D11" s="34"/>
      <c r="E11" s="34"/>
      <c r="F11" s="34"/>
      <c r="G11" s="34"/>
      <c r="H11" s="34"/>
      <c r="I11" s="34"/>
      <c r="J11" s="34"/>
      <c r="K11" s="34"/>
      <c r="L11" s="34"/>
    </row>
  </sheetData>
  <mergeCells count="18">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3"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E33"/>
  <sheetViews>
    <sheetView workbookViewId="0"/>
  </sheetViews>
  <sheetFormatPr defaultRowHeight="13.5"/>
  <cols>
    <col min="1" max="1" width="35.875" customWidth="1"/>
    <col min="2" max="2" width="6" customWidth="1"/>
    <col min="3" max="5" width="25" customWidth="1"/>
  </cols>
  <sheetData>
    <row r="1" spans="1:5" ht="25.5">
      <c r="C1" s="25" t="s">
        <v>488</v>
      </c>
    </row>
    <row r="2" spans="1:5">
      <c r="E2" s="26" t="s">
        <v>489</v>
      </c>
    </row>
    <row r="3" spans="1:5">
      <c r="A3" s="26" t="s">
        <v>77</v>
      </c>
      <c r="E3" s="26" t="s">
        <v>78</v>
      </c>
    </row>
    <row r="4" spans="1:5" ht="15" customHeight="1">
      <c r="A4" s="28" t="s">
        <v>490</v>
      </c>
      <c r="B4" s="38" t="s">
        <v>82</v>
      </c>
      <c r="C4" s="28" t="s">
        <v>491</v>
      </c>
      <c r="D4" s="28" t="s">
        <v>492</v>
      </c>
      <c r="E4" s="28" t="s">
        <v>493</v>
      </c>
    </row>
    <row r="5" spans="1:5" ht="15" customHeight="1">
      <c r="A5" s="28" t="s">
        <v>494</v>
      </c>
      <c r="B5" s="38"/>
      <c r="C5" s="28" t="s">
        <v>86</v>
      </c>
      <c r="D5" s="28" t="s">
        <v>87</v>
      </c>
      <c r="E5" s="28" t="s">
        <v>95</v>
      </c>
    </row>
    <row r="6" spans="1:5" ht="15" customHeight="1">
      <c r="A6" s="18" t="s">
        <v>495</v>
      </c>
      <c r="B6" s="28" t="s">
        <v>86</v>
      </c>
      <c r="C6" s="28" t="s">
        <v>496</v>
      </c>
      <c r="D6" s="28" t="s">
        <v>496</v>
      </c>
      <c r="E6" s="28" t="s">
        <v>496</v>
      </c>
    </row>
    <row r="7" spans="1:5" ht="15" customHeight="1">
      <c r="A7" s="18" t="s">
        <v>497</v>
      </c>
      <c r="B7" s="28" t="s">
        <v>87</v>
      </c>
      <c r="C7" s="21">
        <v>21240</v>
      </c>
      <c r="D7" s="21">
        <v>20942.91</v>
      </c>
      <c r="E7" s="21">
        <v>20942.91</v>
      </c>
    </row>
    <row r="8" spans="1:5" ht="15" customHeight="1">
      <c r="A8" s="18" t="s">
        <v>498</v>
      </c>
      <c r="B8" s="28" t="s">
        <v>95</v>
      </c>
      <c r="C8" s="21">
        <v>0</v>
      </c>
      <c r="D8" s="21">
        <v>0</v>
      </c>
      <c r="E8" s="21">
        <v>0</v>
      </c>
    </row>
    <row r="9" spans="1:5" ht="15" customHeight="1">
      <c r="A9" s="18" t="s">
        <v>499</v>
      </c>
      <c r="B9" s="28" t="s">
        <v>99</v>
      </c>
      <c r="C9" s="21">
        <v>21240</v>
      </c>
      <c r="D9" s="21">
        <v>20942.91</v>
      </c>
      <c r="E9" s="21">
        <v>20942.91</v>
      </c>
    </row>
    <row r="10" spans="1:5" ht="15" customHeight="1">
      <c r="A10" s="18" t="s">
        <v>500</v>
      </c>
      <c r="B10" s="28" t="s">
        <v>103</v>
      </c>
      <c r="C10" s="21">
        <v>0</v>
      </c>
      <c r="D10" s="21">
        <v>0</v>
      </c>
      <c r="E10" s="21">
        <v>0</v>
      </c>
    </row>
    <row r="11" spans="1:5" ht="15" customHeight="1">
      <c r="A11" s="18" t="s">
        <v>501</v>
      </c>
      <c r="B11" s="28" t="s">
        <v>107</v>
      </c>
      <c r="C11" s="21">
        <v>21240</v>
      </c>
      <c r="D11" s="21">
        <v>20942.91</v>
      </c>
      <c r="E11" s="21">
        <v>20942.91</v>
      </c>
    </row>
    <row r="12" spans="1:5" ht="15" customHeight="1">
      <c r="A12" s="18" t="s">
        <v>502</v>
      </c>
      <c r="B12" s="28" t="s">
        <v>111</v>
      </c>
      <c r="C12" s="21">
        <v>0</v>
      </c>
      <c r="D12" s="21">
        <v>0</v>
      </c>
      <c r="E12" s="21">
        <v>0</v>
      </c>
    </row>
    <row r="13" spans="1:5" ht="15" customHeight="1">
      <c r="A13" s="18" t="s">
        <v>503</v>
      </c>
      <c r="B13" s="28" t="s">
        <v>115</v>
      </c>
      <c r="C13" s="28" t="s">
        <v>496</v>
      </c>
      <c r="D13" s="28" t="s">
        <v>496</v>
      </c>
      <c r="E13" s="21">
        <v>0</v>
      </c>
    </row>
    <row r="14" spans="1:5" ht="15" customHeight="1">
      <c r="A14" s="18" t="s">
        <v>504</v>
      </c>
      <c r="B14" s="28" t="s">
        <v>118</v>
      </c>
      <c r="C14" s="28" t="s">
        <v>496</v>
      </c>
      <c r="D14" s="28" t="s">
        <v>496</v>
      </c>
      <c r="E14" s="21">
        <v>0</v>
      </c>
    </row>
    <row r="15" spans="1:5" ht="15" customHeight="1">
      <c r="A15" s="18" t="s">
        <v>505</v>
      </c>
      <c r="B15" s="28" t="s">
        <v>121</v>
      </c>
      <c r="C15" s="28" t="s">
        <v>496</v>
      </c>
      <c r="D15" s="28" t="s">
        <v>496</v>
      </c>
      <c r="E15" s="21">
        <v>0</v>
      </c>
    </row>
    <row r="16" spans="1:5" ht="15" customHeight="1">
      <c r="A16" s="18" t="s">
        <v>506</v>
      </c>
      <c r="B16" s="28" t="s">
        <v>124</v>
      </c>
      <c r="C16" s="28" t="s">
        <v>496</v>
      </c>
      <c r="D16" s="28" t="s">
        <v>496</v>
      </c>
      <c r="E16" s="28" t="s">
        <v>496</v>
      </c>
    </row>
    <row r="17" spans="1:5" ht="15" customHeight="1">
      <c r="A17" s="18" t="s">
        <v>507</v>
      </c>
      <c r="B17" s="28" t="s">
        <v>127</v>
      </c>
      <c r="C17" s="28" t="s">
        <v>496</v>
      </c>
      <c r="D17" s="28" t="s">
        <v>496</v>
      </c>
      <c r="E17" s="29">
        <v>0</v>
      </c>
    </row>
    <row r="18" spans="1:5" ht="15" customHeight="1">
      <c r="A18" s="18" t="s">
        <v>508</v>
      </c>
      <c r="B18" s="28" t="s">
        <v>130</v>
      </c>
      <c r="C18" s="28" t="s">
        <v>496</v>
      </c>
      <c r="D18" s="28" t="s">
        <v>496</v>
      </c>
      <c r="E18" s="29">
        <v>0</v>
      </c>
    </row>
    <row r="19" spans="1:5" ht="15" customHeight="1">
      <c r="A19" s="18" t="s">
        <v>509</v>
      </c>
      <c r="B19" s="28" t="s">
        <v>133</v>
      </c>
      <c r="C19" s="28" t="s">
        <v>496</v>
      </c>
      <c r="D19" s="28" t="s">
        <v>496</v>
      </c>
      <c r="E19" s="29">
        <v>0</v>
      </c>
    </row>
    <row r="20" spans="1:5" ht="15" customHeight="1">
      <c r="A20" s="18" t="s">
        <v>510</v>
      </c>
      <c r="B20" s="28" t="s">
        <v>136</v>
      </c>
      <c r="C20" s="28" t="s">
        <v>496</v>
      </c>
      <c r="D20" s="28" t="s">
        <v>496</v>
      </c>
      <c r="E20" s="29">
        <v>1</v>
      </c>
    </row>
    <row r="21" spans="1:5" ht="15" customHeight="1">
      <c r="A21" s="18" t="s">
        <v>511</v>
      </c>
      <c r="B21" s="28" t="s">
        <v>139</v>
      </c>
      <c r="C21" s="28" t="s">
        <v>496</v>
      </c>
      <c r="D21" s="28" t="s">
        <v>496</v>
      </c>
      <c r="E21" s="29">
        <v>0</v>
      </c>
    </row>
    <row r="22" spans="1:5" ht="15" customHeight="1">
      <c r="A22" s="18" t="s">
        <v>512</v>
      </c>
      <c r="B22" s="28" t="s">
        <v>142</v>
      </c>
      <c r="C22" s="28" t="s">
        <v>496</v>
      </c>
      <c r="D22" s="28" t="s">
        <v>496</v>
      </c>
      <c r="E22" s="29">
        <v>0</v>
      </c>
    </row>
    <row r="23" spans="1:5" ht="15" customHeight="1">
      <c r="A23" s="18" t="s">
        <v>513</v>
      </c>
      <c r="B23" s="28" t="s">
        <v>145</v>
      </c>
      <c r="C23" s="28" t="s">
        <v>496</v>
      </c>
      <c r="D23" s="28" t="s">
        <v>496</v>
      </c>
      <c r="E23" s="29">
        <v>0</v>
      </c>
    </row>
    <row r="24" spans="1:5" ht="15" customHeight="1">
      <c r="A24" s="18" t="s">
        <v>514</v>
      </c>
      <c r="B24" s="28" t="s">
        <v>148</v>
      </c>
      <c r="C24" s="28" t="s">
        <v>496</v>
      </c>
      <c r="D24" s="28" t="s">
        <v>496</v>
      </c>
      <c r="E24" s="29">
        <v>0</v>
      </c>
    </row>
    <row r="25" spans="1:5" ht="15" customHeight="1">
      <c r="A25" s="18" t="s">
        <v>515</v>
      </c>
      <c r="B25" s="28" t="s">
        <v>151</v>
      </c>
      <c r="C25" s="28" t="s">
        <v>496</v>
      </c>
      <c r="D25" s="28" t="s">
        <v>496</v>
      </c>
      <c r="E25" s="29">
        <v>0</v>
      </c>
    </row>
    <row r="26" spans="1:5" ht="15" customHeight="1">
      <c r="A26" s="18" t="s">
        <v>516</v>
      </c>
      <c r="B26" s="28" t="s">
        <v>154</v>
      </c>
      <c r="C26" s="28" t="s">
        <v>496</v>
      </c>
      <c r="D26" s="28" t="s">
        <v>496</v>
      </c>
      <c r="E26" s="29">
        <v>0</v>
      </c>
    </row>
    <row r="27" spans="1:5" ht="15" customHeight="1">
      <c r="A27" s="18" t="s">
        <v>517</v>
      </c>
      <c r="B27" s="28" t="s">
        <v>157</v>
      </c>
      <c r="C27" s="28" t="s">
        <v>496</v>
      </c>
      <c r="D27" s="28" t="s">
        <v>496</v>
      </c>
      <c r="E27" s="30">
        <v>0</v>
      </c>
    </row>
    <row r="28" spans="1:5" ht="15" customHeight="1">
      <c r="A28" s="18" t="s">
        <v>518</v>
      </c>
      <c r="B28" s="28" t="s">
        <v>160</v>
      </c>
      <c r="C28" s="28" t="s">
        <v>496</v>
      </c>
      <c r="D28" s="28" t="s">
        <v>496</v>
      </c>
      <c r="E28" s="30">
        <v>0</v>
      </c>
    </row>
    <row r="29" spans="1:5" ht="15" customHeight="1">
      <c r="A29" s="18" t="s">
        <v>519</v>
      </c>
      <c r="B29" s="28" t="s">
        <v>163</v>
      </c>
      <c r="C29" s="28" t="s">
        <v>496</v>
      </c>
      <c r="D29" s="28" t="s">
        <v>496</v>
      </c>
      <c r="E29" s="30">
        <v>0</v>
      </c>
    </row>
    <row r="30" spans="1:5" ht="41.25" customHeight="1">
      <c r="A30" s="39" t="s">
        <v>520</v>
      </c>
      <c r="B30" s="39"/>
      <c r="C30" s="39"/>
      <c r="D30" s="39"/>
      <c r="E30" s="39"/>
    </row>
    <row r="31" spans="1:5" ht="15" customHeight="1">
      <c r="A31" s="34" t="s">
        <v>521</v>
      </c>
      <c r="B31" s="34"/>
      <c r="C31" s="34"/>
      <c r="D31" s="34"/>
      <c r="E31" s="34"/>
    </row>
    <row r="33" spans="3:3">
      <c r="C33" s="27" t="s">
        <v>522</v>
      </c>
    </row>
  </sheetData>
  <mergeCells count="3">
    <mergeCell ref="B4:B5"/>
    <mergeCell ref="A30:E30"/>
    <mergeCell ref="A31:E31"/>
  </mergeCells>
  <phoneticPr fontId="13"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E29"/>
  <sheetViews>
    <sheetView workbookViewId="0"/>
  </sheetViews>
  <sheetFormatPr defaultRowHeight="13.5"/>
  <cols>
    <col min="1" max="1" width="31.875" customWidth="1"/>
    <col min="2" max="2" width="6.125" customWidth="1"/>
    <col min="3" max="3" width="21.5" customWidth="1"/>
    <col min="4" max="4" width="23.75" customWidth="1"/>
    <col min="5" max="5" width="22.5" customWidth="1"/>
  </cols>
  <sheetData>
    <row r="1" spans="1:5" ht="25.5">
      <c r="C1" s="25" t="s">
        <v>523</v>
      </c>
    </row>
    <row r="2" spans="1:5">
      <c r="E2" s="26" t="s">
        <v>524</v>
      </c>
    </row>
    <row r="3" spans="1:5">
      <c r="A3" s="26" t="s">
        <v>77</v>
      </c>
      <c r="E3" s="26" t="s">
        <v>78</v>
      </c>
    </row>
    <row r="4" spans="1:5" ht="15" customHeight="1">
      <c r="A4" s="28" t="s">
        <v>490</v>
      </c>
      <c r="B4" s="38" t="s">
        <v>82</v>
      </c>
      <c r="C4" s="28" t="s">
        <v>491</v>
      </c>
      <c r="D4" s="28" t="s">
        <v>492</v>
      </c>
      <c r="E4" s="28" t="s">
        <v>493</v>
      </c>
    </row>
    <row r="5" spans="1:5" ht="15" customHeight="1">
      <c r="A5" s="28" t="s">
        <v>494</v>
      </c>
      <c r="B5" s="38"/>
      <c r="C5" s="28" t="s">
        <v>86</v>
      </c>
      <c r="D5" s="28" t="s">
        <v>87</v>
      </c>
      <c r="E5" s="28" t="s">
        <v>95</v>
      </c>
    </row>
    <row r="6" spans="1:5" ht="15" customHeight="1">
      <c r="A6" s="18" t="s">
        <v>525</v>
      </c>
      <c r="B6" s="28" t="s">
        <v>86</v>
      </c>
      <c r="C6" s="28" t="s">
        <v>496</v>
      </c>
      <c r="D6" s="28" t="s">
        <v>496</v>
      </c>
      <c r="E6" s="28" t="s">
        <v>496</v>
      </c>
    </row>
    <row r="7" spans="1:5" ht="15" customHeight="1">
      <c r="A7" s="18" t="s">
        <v>497</v>
      </c>
      <c r="B7" s="28" t="s">
        <v>87</v>
      </c>
      <c r="C7" s="21">
        <v>21240</v>
      </c>
      <c r="D7" s="21">
        <v>20942.91</v>
      </c>
      <c r="E7" s="21">
        <v>20942.91</v>
      </c>
    </row>
    <row r="8" spans="1:5" ht="15" customHeight="1">
      <c r="A8" s="18" t="s">
        <v>498</v>
      </c>
      <c r="B8" s="28" t="s">
        <v>95</v>
      </c>
      <c r="C8" s="21">
        <v>0</v>
      </c>
      <c r="D8" s="21">
        <v>0</v>
      </c>
      <c r="E8" s="21">
        <v>0</v>
      </c>
    </row>
    <row r="9" spans="1:5" ht="15" customHeight="1">
      <c r="A9" s="18" t="s">
        <v>499</v>
      </c>
      <c r="B9" s="28" t="s">
        <v>99</v>
      </c>
      <c r="C9" s="21">
        <v>21240</v>
      </c>
      <c r="D9" s="21">
        <v>20942.91</v>
      </c>
      <c r="E9" s="21">
        <v>20942.91</v>
      </c>
    </row>
    <row r="10" spans="1:5" ht="15" customHeight="1">
      <c r="A10" s="18" t="s">
        <v>500</v>
      </c>
      <c r="B10" s="28" t="s">
        <v>103</v>
      </c>
      <c r="C10" s="21">
        <v>0</v>
      </c>
      <c r="D10" s="21">
        <v>0</v>
      </c>
      <c r="E10" s="21">
        <v>0</v>
      </c>
    </row>
    <row r="11" spans="1:5" ht="15" customHeight="1">
      <c r="A11" s="18" t="s">
        <v>501</v>
      </c>
      <c r="B11" s="28" t="s">
        <v>107</v>
      </c>
      <c r="C11" s="21">
        <v>21240</v>
      </c>
      <c r="D11" s="21">
        <v>20942.91</v>
      </c>
      <c r="E11" s="21">
        <v>20942.91</v>
      </c>
    </row>
    <row r="12" spans="1:5" ht="15" customHeight="1">
      <c r="A12" s="18" t="s">
        <v>502</v>
      </c>
      <c r="B12" s="28" t="s">
        <v>111</v>
      </c>
      <c r="C12" s="21">
        <v>0</v>
      </c>
      <c r="D12" s="21">
        <v>0</v>
      </c>
      <c r="E12" s="21">
        <v>0</v>
      </c>
    </row>
    <row r="13" spans="1:5" ht="15" customHeight="1">
      <c r="A13" s="18" t="s">
        <v>503</v>
      </c>
      <c r="B13" s="28" t="s">
        <v>115</v>
      </c>
      <c r="C13" s="28" t="s">
        <v>496</v>
      </c>
      <c r="D13" s="28" t="s">
        <v>496</v>
      </c>
      <c r="E13" s="21">
        <v>0</v>
      </c>
    </row>
    <row r="14" spans="1:5" ht="15" customHeight="1">
      <c r="A14" s="18" t="s">
        <v>504</v>
      </c>
      <c r="B14" s="28" t="s">
        <v>118</v>
      </c>
      <c r="C14" s="28" t="s">
        <v>496</v>
      </c>
      <c r="D14" s="28" t="s">
        <v>496</v>
      </c>
      <c r="E14" s="21">
        <v>0</v>
      </c>
    </row>
    <row r="15" spans="1:5" ht="15" customHeight="1">
      <c r="A15" s="18" t="s">
        <v>505</v>
      </c>
      <c r="B15" s="28" t="s">
        <v>121</v>
      </c>
      <c r="C15" s="28" t="s">
        <v>496</v>
      </c>
      <c r="D15" s="28" t="s">
        <v>496</v>
      </c>
      <c r="E15" s="21">
        <v>0</v>
      </c>
    </row>
    <row r="16" spans="1:5" ht="15" customHeight="1">
      <c r="A16" s="18" t="s">
        <v>506</v>
      </c>
      <c r="B16" s="28" t="s">
        <v>124</v>
      </c>
      <c r="C16" s="28" t="s">
        <v>496</v>
      </c>
      <c r="D16" s="28" t="s">
        <v>496</v>
      </c>
      <c r="E16" s="28" t="s">
        <v>496</v>
      </c>
    </row>
    <row r="17" spans="1:5" ht="15" customHeight="1">
      <c r="A17" s="18" t="s">
        <v>507</v>
      </c>
      <c r="B17" s="28" t="s">
        <v>127</v>
      </c>
      <c r="C17" s="28" t="s">
        <v>496</v>
      </c>
      <c r="D17" s="28" t="s">
        <v>496</v>
      </c>
      <c r="E17" s="29">
        <v>0</v>
      </c>
    </row>
    <row r="18" spans="1:5" ht="15" customHeight="1">
      <c r="A18" s="18" t="s">
        <v>508</v>
      </c>
      <c r="B18" s="28" t="s">
        <v>130</v>
      </c>
      <c r="C18" s="28" t="s">
        <v>496</v>
      </c>
      <c r="D18" s="28" t="s">
        <v>496</v>
      </c>
      <c r="E18" s="29">
        <v>0</v>
      </c>
    </row>
    <row r="19" spans="1:5" ht="15" customHeight="1">
      <c r="A19" s="18" t="s">
        <v>509</v>
      </c>
      <c r="B19" s="28" t="s">
        <v>133</v>
      </c>
      <c r="C19" s="28" t="s">
        <v>496</v>
      </c>
      <c r="D19" s="28" t="s">
        <v>496</v>
      </c>
      <c r="E19" s="29">
        <v>0</v>
      </c>
    </row>
    <row r="20" spans="1:5" ht="15" customHeight="1">
      <c r="A20" s="18" t="s">
        <v>510</v>
      </c>
      <c r="B20" s="28" t="s">
        <v>136</v>
      </c>
      <c r="C20" s="28" t="s">
        <v>496</v>
      </c>
      <c r="D20" s="28" t="s">
        <v>496</v>
      </c>
      <c r="E20" s="29">
        <v>1</v>
      </c>
    </row>
    <row r="21" spans="1:5" ht="15" customHeight="1">
      <c r="A21" s="18" t="s">
        <v>511</v>
      </c>
      <c r="B21" s="28" t="s">
        <v>139</v>
      </c>
      <c r="C21" s="28" t="s">
        <v>496</v>
      </c>
      <c r="D21" s="28" t="s">
        <v>496</v>
      </c>
      <c r="E21" s="29">
        <v>0</v>
      </c>
    </row>
    <row r="22" spans="1:5" ht="15" customHeight="1">
      <c r="A22" s="18" t="s">
        <v>512</v>
      </c>
      <c r="B22" s="28" t="s">
        <v>142</v>
      </c>
      <c r="C22" s="28" t="s">
        <v>496</v>
      </c>
      <c r="D22" s="28" t="s">
        <v>496</v>
      </c>
      <c r="E22" s="29">
        <v>0</v>
      </c>
    </row>
    <row r="23" spans="1:5" ht="15" customHeight="1">
      <c r="A23" s="18" t="s">
        <v>513</v>
      </c>
      <c r="B23" s="28" t="s">
        <v>145</v>
      </c>
      <c r="C23" s="28" t="s">
        <v>496</v>
      </c>
      <c r="D23" s="28" t="s">
        <v>496</v>
      </c>
      <c r="E23" s="29">
        <v>0</v>
      </c>
    </row>
    <row r="24" spans="1:5" ht="15" customHeight="1">
      <c r="A24" s="18" t="s">
        <v>514</v>
      </c>
      <c r="B24" s="28" t="s">
        <v>148</v>
      </c>
      <c r="C24" s="28" t="s">
        <v>496</v>
      </c>
      <c r="D24" s="28" t="s">
        <v>496</v>
      </c>
      <c r="E24" s="29">
        <v>0</v>
      </c>
    </row>
    <row r="25" spans="1:5" ht="15" customHeight="1">
      <c r="A25" s="18" t="s">
        <v>515</v>
      </c>
      <c r="B25" s="28" t="s">
        <v>151</v>
      </c>
      <c r="C25" s="28" t="s">
        <v>496</v>
      </c>
      <c r="D25" s="28" t="s">
        <v>496</v>
      </c>
      <c r="E25" s="29">
        <v>0</v>
      </c>
    </row>
    <row r="26" spans="1:5" ht="15" customHeight="1">
      <c r="A26" s="18" t="s">
        <v>516</v>
      </c>
      <c r="B26" s="28" t="s">
        <v>154</v>
      </c>
      <c r="C26" s="28" t="s">
        <v>496</v>
      </c>
      <c r="D26" s="28" t="s">
        <v>496</v>
      </c>
      <c r="E26" s="29">
        <v>0</v>
      </c>
    </row>
    <row r="27" spans="1:5" ht="41.25" customHeight="1">
      <c r="A27" s="39" t="s">
        <v>526</v>
      </c>
      <c r="B27" s="39"/>
      <c r="C27" s="39"/>
      <c r="D27" s="39"/>
      <c r="E27" s="39"/>
    </row>
    <row r="29" spans="1:5">
      <c r="C29" s="27" t="s">
        <v>522</v>
      </c>
    </row>
  </sheetData>
  <mergeCells count="2">
    <mergeCell ref="B4:B5"/>
    <mergeCell ref="A27:E27"/>
  </mergeCells>
  <phoneticPr fontId="13"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pageSetUpPr fitToPage="1"/>
  </sheetPr>
  <dimension ref="A1:U155"/>
  <sheetViews>
    <sheetView workbookViewId="0">
      <selection activeCell="N18" sqref="N18"/>
    </sheetView>
  </sheetViews>
  <sheetFormatPr defaultColWidth="9" defaultRowHeight="14.25"/>
  <cols>
    <col min="1" max="1" width="6.25" style="75" customWidth="1"/>
    <col min="2" max="2" width="5.125" style="75" customWidth="1"/>
    <col min="3" max="4" width="9.75" style="75" customWidth="1"/>
    <col min="5" max="5" width="9.125" style="75" customWidth="1"/>
    <col min="6" max="6" width="9.75" style="75" customWidth="1"/>
    <col min="7" max="7" width="9.625" style="75" customWidth="1"/>
    <col min="8" max="9" width="6.75" style="75" customWidth="1"/>
    <col min="10" max="10" width="10.875" style="75" customWidth="1"/>
    <col min="11" max="11" width="6.75" style="75" customWidth="1"/>
    <col min="12" max="12" width="8.5" style="75" customWidth="1"/>
    <col min="13" max="13" width="7.875" style="75" customWidth="1"/>
    <col min="14" max="14" width="10.375" style="76" customWidth="1"/>
    <col min="15" max="15" width="11.125" style="75" customWidth="1"/>
    <col min="16" max="16" width="9.125" style="75" customWidth="1"/>
    <col min="17" max="17" width="9" style="75"/>
    <col min="18" max="19" width="10.75" style="75" customWidth="1"/>
    <col min="20" max="20" width="7.375" style="75" customWidth="1"/>
    <col min="21" max="21" width="6.75" style="75" customWidth="1"/>
    <col min="22" max="16384" width="9" style="75"/>
  </cols>
  <sheetData>
    <row r="1" spans="1:21" s="42" customFormat="1" ht="36" customHeight="1">
      <c r="A1" s="40" t="s">
        <v>545</v>
      </c>
      <c r="B1" s="40"/>
      <c r="C1" s="40"/>
      <c r="D1" s="40"/>
      <c r="E1" s="40"/>
      <c r="F1" s="40"/>
      <c r="G1" s="40"/>
      <c r="H1" s="40"/>
      <c r="I1" s="40"/>
      <c r="J1" s="40"/>
      <c r="K1" s="40"/>
      <c r="L1" s="40"/>
      <c r="M1" s="40"/>
      <c r="N1" s="41"/>
      <c r="O1" s="40"/>
      <c r="P1" s="40"/>
      <c r="Q1" s="40"/>
      <c r="R1" s="40"/>
      <c r="S1" s="40"/>
      <c r="T1" s="40"/>
      <c r="U1" s="40"/>
    </row>
    <row r="2" spans="1:21" s="42" customFormat="1" ht="18" customHeight="1">
      <c r="A2" s="43"/>
      <c r="B2" s="43"/>
      <c r="C2" s="43"/>
      <c r="D2" s="43"/>
      <c r="E2" s="43"/>
      <c r="F2" s="43"/>
      <c r="G2" s="43"/>
      <c r="H2" s="43"/>
      <c r="I2" s="43"/>
      <c r="J2" s="43"/>
      <c r="K2" s="43"/>
      <c r="L2" s="43"/>
      <c r="M2" s="43"/>
      <c r="N2" s="44"/>
      <c r="U2" s="45" t="s">
        <v>527</v>
      </c>
    </row>
    <row r="3" spans="1:21" s="42" customFormat="1" ht="18" customHeight="1">
      <c r="A3" s="46" t="s">
        <v>528</v>
      </c>
      <c r="B3" s="43"/>
      <c r="C3" s="43"/>
      <c r="D3" s="43"/>
      <c r="E3" s="47"/>
      <c r="F3" s="47"/>
      <c r="G3" s="43"/>
      <c r="H3" s="43"/>
      <c r="I3" s="43"/>
      <c r="J3" s="43"/>
      <c r="K3" s="43"/>
      <c r="L3" s="43"/>
      <c r="M3" s="43"/>
      <c r="N3" s="44"/>
      <c r="U3" s="45" t="s">
        <v>529</v>
      </c>
    </row>
    <row r="4" spans="1:21" s="42" customFormat="1" ht="24" customHeight="1">
      <c r="A4" s="48" t="s">
        <v>81</v>
      </c>
      <c r="B4" s="48" t="s">
        <v>82</v>
      </c>
      <c r="C4" s="49" t="s">
        <v>530</v>
      </c>
      <c r="D4" s="50" t="s">
        <v>531</v>
      </c>
      <c r="E4" s="48" t="s">
        <v>532</v>
      </c>
      <c r="F4" s="51" t="s">
        <v>533</v>
      </c>
      <c r="G4" s="52"/>
      <c r="H4" s="52"/>
      <c r="I4" s="52"/>
      <c r="J4" s="52"/>
      <c r="K4" s="52"/>
      <c r="L4" s="52"/>
      <c r="M4" s="52"/>
      <c r="N4" s="53"/>
      <c r="O4" s="54"/>
      <c r="P4" s="55" t="s">
        <v>534</v>
      </c>
      <c r="Q4" s="48" t="s">
        <v>535</v>
      </c>
      <c r="R4" s="49" t="s">
        <v>536</v>
      </c>
      <c r="S4" s="56"/>
      <c r="T4" s="57" t="s">
        <v>537</v>
      </c>
      <c r="U4" s="56"/>
    </row>
    <row r="5" spans="1:21" s="42" customFormat="1" ht="36" customHeight="1">
      <c r="A5" s="48"/>
      <c r="B5" s="48"/>
      <c r="C5" s="58"/>
      <c r="D5" s="50"/>
      <c r="E5" s="48"/>
      <c r="F5" s="59" t="s">
        <v>198</v>
      </c>
      <c r="G5" s="59"/>
      <c r="H5" s="59" t="s">
        <v>538</v>
      </c>
      <c r="I5" s="59"/>
      <c r="J5" s="60" t="s">
        <v>539</v>
      </c>
      <c r="K5" s="61"/>
      <c r="L5" s="62" t="s">
        <v>540</v>
      </c>
      <c r="M5" s="62"/>
      <c r="N5" s="63" t="s">
        <v>541</v>
      </c>
      <c r="O5" s="63"/>
      <c r="P5" s="55"/>
      <c r="Q5" s="48"/>
      <c r="R5" s="64"/>
      <c r="S5" s="65"/>
      <c r="T5" s="66"/>
      <c r="U5" s="65"/>
    </row>
    <row r="6" spans="1:21" s="42" customFormat="1" ht="24" customHeight="1">
      <c r="A6" s="48"/>
      <c r="B6" s="48"/>
      <c r="C6" s="64"/>
      <c r="D6" s="50"/>
      <c r="E6" s="48"/>
      <c r="F6" s="67" t="s">
        <v>542</v>
      </c>
      <c r="G6" s="68" t="s">
        <v>543</v>
      </c>
      <c r="H6" s="67" t="s">
        <v>542</v>
      </c>
      <c r="I6" s="68" t="s">
        <v>543</v>
      </c>
      <c r="J6" s="67" t="s">
        <v>542</v>
      </c>
      <c r="K6" s="68" t="s">
        <v>543</v>
      </c>
      <c r="L6" s="67" t="s">
        <v>542</v>
      </c>
      <c r="M6" s="68" t="s">
        <v>543</v>
      </c>
      <c r="N6" s="67" t="s">
        <v>542</v>
      </c>
      <c r="O6" s="68" t="s">
        <v>543</v>
      </c>
      <c r="P6" s="55"/>
      <c r="Q6" s="48"/>
      <c r="R6" s="67" t="s">
        <v>542</v>
      </c>
      <c r="S6" s="69" t="s">
        <v>543</v>
      </c>
      <c r="T6" s="67" t="s">
        <v>542</v>
      </c>
      <c r="U6" s="68" t="s">
        <v>543</v>
      </c>
    </row>
    <row r="7" spans="1:21" s="71" customFormat="1" ht="24" customHeight="1">
      <c r="A7" s="70" t="s">
        <v>85</v>
      </c>
      <c r="B7" s="70"/>
      <c r="C7" s="70">
        <v>1</v>
      </c>
      <c r="D7" s="68" t="s">
        <v>87</v>
      </c>
      <c r="E7" s="70">
        <v>3</v>
      </c>
      <c r="F7" s="70">
        <v>4</v>
      </c>
      <c r="G7" s="68" t="s">
        <v>103</v>
      </c>
      <c r="H7" s="70">
        <v>6</v>
      </c>
      <c r="I7" s="70">
        <v>7</v>
      </c>
      <c r="J7" s="68" t="s">
        <v>115</v>
      </c>
      <c r="K7" s="70">
        <v>9</v>
      </c>
      <c r="L7" s="70">
        <v>10</v>
      </c>
      <c r="M7" s="68" t="s">
        <v>124</v>
      </c>
      <c r="N7" s="70">
        <v>12</v>
      </c>
      <c r="O7" s="70">
        <v>13</v>
      </c>
      <c r="P7" s="68" t="s">
        <v>133</v>
      </c>
      <c r="Q7" s="70">
        <v>15</v>
      </c>
      <c r="R7" s="70">
        <v>16</v>
      </c>
      <c r="S7" s="68" t="s">
        <v>142</v>
      </c>
      <c r="T7" s="70">
        <v>18</v>
      </c>
      <c r="U7" s="70">
        <v>19</v>
      </c>
    </row>
    <row r="8" spans="1:21" s="42" customFormat="1" ht="24" customHeight="1">
      <c r="A8" s="72" t="s">
        <v>203</v>
      </c>
      <c r="B8" s="70">
        <v>1</v>
      </c>
      <c r="C8" s="73">
        <f>E8+G8+P8+Q8+S8+U8</f>
        <v>4.2742749999999994</v>
      </c>
      <c r="D8" s="73">
        <f>E8+F8+P8+Q8+R8+T8</f>
        <v>50.904180999999994</v>
      </c>
      <c r="E8" s="73">
        <v>0</v>
      </c>
      <c r="F8" s="73">
        <f>H8+J8+L8+N8</f>
        <v>47.904180999999994</v>
      </c>
      <c r="G8" s="73">
        <f>I8+K8+M8+O8</f>
        <v>4.1517419999999996</v>
      </c>
      <c r="H8" s="73">
        <v>0</v>
      </c>
      <c r="I8" s="73">
        <v>0</v>
      </c>
      <c r="J8" s="73">
        <f>318160/10000</f>
        <v>31.815999999999999</v>
      </c>
      <c r="K8" s="73">
        <v>0</v>
      </c>
      <c r="L8" s="73">
        <v>0</v>
      </c>
      <c r="M8" s="73">
        <v>0</v>
      </c>
      <c r="N8" s="73">
        <f>160881.81/10000</f>
        <v>16.088180999999999</v>
      </c>
      <c r="O8" s="73">
        <f>41517.42/10000</f>
        <v>4.1517419999999996</v>
      </c>
      <c r="P8" s="73">
        <v>0</v>
      </c>
      <c r="Q8" s="73">
        <v>0</v>
      </c>
      <c r="R8" s="73">
        <f>30000/10000</f>
        <v>3</v>
      </c>
      <c r="S8" s="73">
        <f>1225.33/10000</f>
        <v>0.12253299999999999</v>
      </c>
      <c r="T8" s="73">
        <v>0</v>
      </c>
      <c r="U8" s="73">
        <v>0</v>
      </c>
    </row>
    <row r="9" spans="1:21" s="42" customFormat="1" ht="48.95" customHeight="1">
      <c r="A9" s="74" t="s">
        <v>544</v>
      </c>
      <c r="B9" s="74"/>
      <c r="C9" s="74"/>
      <c r="D9" s="74"/>
      <c r="E9" s="74"/>
      <c r="F9" s="74"/>
      <c r="G9" s="74"/>
      <c r="H9" s="74"/>
      <c r="I9" s="74"/>
      <c r="J9" s="74"/>
      <c r="K9" s="74"/>
      <c r="L9" s="74"/>
      <c r="M9" s="74"/>
      <c r="N9" s="74"/>
      <c r="O9" s="74"/>
      <c r="P9" s="74"/>
      <c r="Q9" s="74"/>
      <c r="R9" s="74"/>
      <c r="S9" s="74"/>
      <c r="T9" s="74"/>
      <c r="U9" s="74"/>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3" type="noConversion"/>
  <printOptions horizontalCentered="1"/>
  <pageMargins left="0.156944444444444" right="0.39305555555555599" top="1" bottom="1" header="0.5" footer="0.5"/>
  <pageSetup paperSize="9" scale="79" orientation="landscape" r:id="rId1"/>
</worksheet>
</file>

<file path=xl/worksheets/sheet15.xml><?xml version="1.0" encoding="utf-8"?>
<worksheet xmlns="http://schemas.openxmlformats.org/spreadsheetml/2006/main" xmlns:r="http://schemas.openxmlformats.org/officeDocument/2006/relationships">
  <dimension ref="A1:J34"/>
  <sheetViews>
    <sheetView tabSelected="1" workbookViewId="0">
      <selection activeCell="P20" sqref="P20"/>
    </sheetView>
  </sheetViews>
  <sheetFormatPr defaultColWidth="9" defaultRowHeight="13.5"/>
  <cols>
    <col min="1" max="2" width="9" style="78"/>
    <col min="3" max="5" width="13.125" style="78" customWidth="1"/>
    <col min="6" max="16384" width="9" style="78"/>
  </cols>
  <sheetData>
    <row r="1" spans="1:10" ht="24">
      <c r="A1" s="77" t="s">
        <v>546</v>
      </c>
      <c r="B1" s="77"/>
      <c r="C1" s="77"/>
      <c r="D1" s="77"/>
      <c r="E1" s="77"/>
      <c r="F1" s="77"/>
      <c r="G1" s="77"/>
      <c r="H1" s="77"/>
      <c r="I1" s="77"/>
      <c r="J1" s="77"/>
    </row>
    <row r="2" spans="1:10" ht="24.75" thickBot="1">
      <c r="A2" s="79"/>
      <c r="B2" s="79"/>
      <c r="C2" s="79"/>
      <c r="D2" s="79"/>
      <c r="E2" s="79"/>
      <c r="F2" s="79"/>
      <c r="G2" s="79"/>
      <c r="H2" s="79"/>
      <c r="I2" s="79"/>
      <c r="J2" s="79"/>
    </row>
    <row r="3" spans="1:10" ht="15" customHeight="1" thickBot="1">
      <c r="A3" s="80" t="s">
        <v>547</v>
      </c>
      <c r="B3" s="81" t="s">
        <v>548</v>
      </c>
      <c r="C3" s="81"/>
      <c r="D3" s="81"/>
      <c r="E3" s="81"/>
      <c r="F3" s="81"/>
      <c r="G3" s="81"/>
      <c r="H3" s="81"/>
      <c r="I3" s="81"/>
      <c r="J3" s="81"/>
    </row>
    <row r="4" spans="1:10" ht="15" customHeight="1" thickBot="1">
      <c r="A4" s="82" t="s">
        <v>549</v>
      </c>
      <c r="B4" s="83" t="s">
        <v>550</v>
      </c>
      <c r="C4" s="83"/>
      <c r="D4" s="83"/>
      <c r="E4" s="84" t="s">
        <v>551</v>
      </c>
      <c r="F4" s="81" t="s">
        <v>16</v>
      </c>
      <c r="G4" s="81"/>
      <c r="H4" s="81"/>
      <c r="I4" s="81"/>
      <c r="J4" s="81"/>
    </row>
    <row r="5" spans="1:10" ht="14.25" thickBot="1">
      <c r="A5" s="82"/>
      <c r="B5" s="83"/>
      <c r="C5" s="83"/>
      <c r="D5" s="83"/>
      <c r="E5" s="85" t="s">
        <v>552</v>
      </c>
      <c r="F5" s="81"/>
      <c r="G5" s="81"/>
      <c r="H5" s="81"/>
      <c r="I5" s="81"/>
      <c r="J5" s="81"/>
    </row>
    <row r="6" spans="1:10" ht="15" customHeight="1" thickBot="1">
      <c r="A6" s="82" t="s">
        <v>553</v>
      </c>
      <c r="B6" s="86"/>
      <c r="C6" s="87" t="s">
        <v>554</v>
      </c>
      <c r="D6" s="87" t="s">
        <v>555</v>
      </c>
      <c r="E6" s="84" t="s">
        <v>555</v>
      </c>
      <c r="F6" s="81" t="s">
        <v>556</v>
      </c>
      <c r="G6" s="81"/>
      <c r="H6" s="81" t="s">
        <v>557</v>
      </c>
      <c r="I6" s="81" t="s">
        <v>558</v>
      </c>
      <c r="J6" s="81"/>
    </row>
    <row r="7" spans="1:10" ht="14.25" thickBot="1">
      <c r="A7" s="82"/>
      <c r="B7" s="86"/>
      <c r="C7" s="85" t="s">
        <v>491</v>
      </c>
      <c r="D7" s="85" t="s">
        <v>491</v>
      </c>
      <c r="E7" s="85" t="s">
        <v>559</v>
      </c>
      <c r="F7" s="81"/>
      <c r="G7" s="81"/>
      <c r="H7" s="81"/>
      <c r="I7" s="81"/>
      <c r="J7" s="81"/>
    </row>
    <row r="8" spans="1:10" ht="27" customHeight="1" thickBot="1">
      <c r="A8" s="82"/>
      <c r="B8" s="85" t="s">
        <v>560</v>
      </c>
      <c r="C8" s="88">
        <v>11000</v>
      </c>
      <c r="D8" s="88">
        <v>11000</v>
      </c>
      <c r="E8" s="88">
        <v>11000</v>
      </c>
      <c r="F8" s="86">
        <v>10</v>
      </c>
      <c r="G8" s="86"/>
      <c r="H8" s="85">
        <v>1</v>
      </c>
      <c r="I8" s="86">
        <v>10</v>
      </c>
      <c r="J8" s="86"/>
    </row>
    <row r="9" spans="1:10" ht="15" customHeight="1" thickBot="1">
      <c r="A9" s="82"/>
      <c r="B9" s="89" t="s">
        <v>561</v>
      </c>
      <c r="C9" s="90">
        <v>11000</v>
      </c>
      <c r="D9" s="90">
        <v>11000</v>
      </c>
      <c r="E9" s="90">
        <v>11000</v>
      </c>
      <c r="F9" s="86" t="s">
        <v>496</v>
      </c>
      <c r="G9" s="86"/>
      <c r="H9" s="86" t="s">
        <v>496</v>
      </c>
      <c r="I9" s="86" t="s">
        <v>496</v>
      </c>
      <c r="J9" s="86"/>
    </row>
    <row r="10" spans="1:10" ht="26.25" thickBot="1">
      <c r="A10" s="82"/>
      <c r="B10" s="91" t="s">
        <v>562</v>
      </c>
      <c r="C10" s="90"/>
      <c r="D10" s="90"/>
      <c r="E10" s="90"/>
      <c r="F10" s="86"/>
      <c r="G10" s="86"/>
      <c r="H10" s="86"/>
      <c r="I10" s="86"/>
      <c r="J10" s="86"/>
    </row>
    <row r="11" spans="1:10" ht="27" customHeight="1" thickBot="1">
      <c r="A11" s="82"/>
      <c r="B11" s="91" t="s">
        <v>563</v>
      </c>
      <c r="C11" s="91"/>
      <c r="D11" s="91"/>
      <c r="E11" s="91"/>
      <c r="F11" s="86" t="s">
        <v>496</v>
      </c>
      <c r="G11" s="86"/>
      <c r="H11" s="85" t="s">
        <v>496</v>
      </c>
      <c r="I11" s="86" t="s">
        <v>496</v>
      </c>
      <c r="J11" s="86"/>
    </row>
    <row r="12" spans="1:10" ht="27" customHeight="1" thickBot="1">
      <c r="A12" s="82"/>
      <c r="B12" s="91" t="s">
        <v>564</v>
      </c>
      <c r="C12" s="85"/>
      <c r="D12" s="85"/>
      <c r="E12" s="92"/>
      <c r="F12" s="86" t="s">
        <v>496</v>
      </c>
      <c r="G12" s="86"/>
      <c r="H12" s="85" t="s">
        <v>496</v>
      </c>
      <c r="I12" s="86" t="s">
        <v>496</v>
      </c>
      <c r="J12" s="86"/>
    </row>
    <row r="13" spans="1:10" ht="15" customHeight="1" thickBot="1">
      <c r="A13" s="93" t="s">
        <v>565</v>
      </c>
      <c r="B13" s="93"/>
      <c r="C13" s="93"/>
      <c r="D13" s="93"/>
      <c r="E13" s="93"/>
      <c r="F13" s="93"/>
      <c r="G13" s="94" t="s">
        <v>566</v>
      </c>
      <c r="H13" s="94"/>
      <c r="I13" s="94"/>
      <c r="J13" s="94"/>
    </row>
    <row r="14" spans="1:10" ht="27" customHeight="1" thickBot="1">
      <c r="A14" s="95" t="s">
        <v>567</v>
      </c>
      <c r="B14" s="96" t="s">
        <v>568</v>
      </c>
      <c r="C14" s="96"/>
      <c r="D14" s="96"/>
      <c r="E14" s="96"/>
      <c r="F14" s="96"/>
      <c r="G14" s="97" t="s">
        <v>569</v>
      </c>
      <c r="H14" s="97"/>
      <c r="I14" s="97"/>
      <c r="J14" s="97"/>
    </row>
    <row r="15" spans="1:10" ht="15" customHeight="1" thickBot="1">
      <c r="A15" s="93" t="s">
        <v>570</v>
      </c>
      <c r="B15" s="93"/>
      <c r="C15" s="98"/>
      <c r="D15" s="94" t="s">
        <v>571</v>
      </c>
      <c r="E15" s="94"/>
      <c r="F15" s="94"/>
      <c r="G15" s="97" t="s">
        <v>572</v>
      </c>
      <c r="H15" s="97"/>
      <c r="I15" s="97"/>
      <c r="J15" s="97"/>
    </row>
    <row r="16" spans="1:10" ht="24.75" customHeight="1" thickBot="1">
      <c r="A16" s="99" t="s">
        <v>573</v>
      </c>
      <c r="B16" s="99" t="s">
        <v>574</v>
      </c>
      <c r="C16" s="100" t="s">
        <v>575</v>
      </c>
      <c r="D16" s="101" t="s">
        <v>576</v>
      </c>
      <c r="E16" s="102" t="s">
        <v>577</v>
      </c>
      <c r="F16" s="103" t="s">
        <v>578</v>
      </c>
      <c r="G16" s="104" t="s">
        <v>579</v>
      </c>
      <c r="H16" s="105" t="s">
        <v>556</v>
      </c>
      <c r="I16" s="105" t="s">
        <v>558</v>
      </c>
      <c r="J16" s="106" t="s">
        <v>580</v>
      </c>
    </row>
    <row r="17" spans="1:10" ht="14.25" thickBot="1">
      <c r="A17" s="99"/>
      <c r="B17" s="99"/>
      <c r="C17" s="107" t="s">
        <v>576</v>
      </c>
      <c r="D17" s="87" t="s">
        <v>581</v>
      </c>
      <c r="E17" s="108"/>
      <c r="F17" s="109" t="s">
        <v>552</v>
      </c>
      <c r="G17" s="110" t="s">
        <v>582</v>
      </c>
      <c r="H17" s="111"/>
      <c r="I17" s="111"/>
      <c r="J17" s="112"/>
    </row>
    <row r="18" spans="1:10" ht="15" customHeight="1" thickBot="1">
      <c r="A18" s="82" t="s">
        <v>583</v>
      </c>
      <c r="B18" s="113" t="s">
        <v>584</v>
      </c>
      <c r="C18" s="114" t="s">
        <v>585</v>
      </c>
      <c r="D18" s="115" t="s">
        <v>586</v>
      </c>
      <c r="E18" s="116">
        <v>5000</v>
      </c>
      <c r="F18" s="116" t="s">
        <v>587</v>
      </c>
      <c r="G18" s="116">
        <v>6046</v>
      </c>
      <c r="H18" s="116">
        <v>20</v>
      </c>
      <c r="I18" s="116">
        <v>20</v>
      </c>
      <c r="J18" s="117" t="s">
        <v>588</v>
      </c>
    </row>
    <row r="19" spans="1:10" ht="14.25" thickBot="1">
      <c r="A19" s="82"/>
      <c r="B19" s="118" t="s">
        <v>589</v>
      </c>
      <c r="C19" s="114" t="s">
        <v>590</v>
      </c>
      <c r="D19" s="115" t="s">
        <v>591</v>
      </c>
      <c r="E19" s="116">
        <v>0.85</v>
      </c>
      <c r="F19" s="116"/>
      <c r="G19" s="116">
        <v>0.90249999999999997</v>
      </c>
      <c r="H19" s="116">
        <v>20</v>
      </c>
      <c r="I19" s="116">
        <v>20</v>
      </c>
      <c r="J19" s="117" t="s">
        <v>588</v>
      </c>
    </row>
    <row r="20" spans="1:10" ht="14.25" thickBot="1">
      <c r="A20" s="82"/>
      <c r="B20" s="118" t="s">
        <v>592</v>
      </c>
      <c r="C20" s="114" t="s">
        <v>593</v>
      </c>
      <c r="D20" s="115" t="s">
        <v>594</v>
      </c>
      <c r="E20" s="116">
        <v>2</v>
      </c>
      <c r="F20" s="116" t="s">
        <v>595</v>
      </c>
      <c r="G20" s="116">
        <v>2</v>
      </c>
      <c r="H20" s="116">
        <v>10</v>
      </c>
      <c r="I20" s="116">
        <v>10</v>
      </c>
      <c r="J20" s="117" t="s">
        <v>588</v>
      </c>
    </row>
    <row r="21" spans="1:10" ht="14.25" thickBot="1">
      <c r="A21" s="82"/>
      <c r="B21" s="119" t="s">
        <v>596</v>
      </c>
      <c r="C21" s="114"/>
      <c r="D21" s="115" t="s">
        <v>597</v>
      </c>
      <c r="E21" s="116"/>
      <c r="F21" s="116"/>
      <c r="G21" s="116"/>
      <c r="H21" s="116"/>
      <c r="I21" s="116"/>
      <c r="J21" s="117"/>
    </row>
    <row r="22" spans="1:10" ht="27" customHeight="1" thickBot="1">
      <c r="A22" s="82" t="s">
        <v>598</v>
      </c>
      <c r="B22" s="120" t="s">
        <v>599</v>
      </c>
      <c r="C22" s="121"/>
      <c r="D22" s="122" t="s">
        <v>600</v>
      </c>
      <c r="E22" s="123"/>
      <c r="F22" s="123"/>
      <c r="G22" s="123"/>
      <c r="H22" s="123"/>
      <c r="I22" s="123"/>
      <c r="J22" s="124"/>
    </row>
    <row r="23" spans="1:10" ht="26.25" thickBot="1">
      <c r="A23" s="82"/>
      <c r="B23" s="120" t="s">
        <v>601</v>
      </c>
      <c r="C23" s="114" t="s">
        <v>602</v>
      </c>
      <c r="D23" s="125"/>
      <c r="E23" s="116" t="s">
        <v>603</v>
      </c>
      <c r="F23" s="116"/>
      <c r="G23" s="116" t="s">
        <v>603</v>
      </c>
      <c r="H23" s="116">
        <v>15</v>
      </c>
      <c r="I23" s="116">
        <v>15</v>
      </c>
      <c r="J23" s="117" t="s">
        <v>588</v>
      </c>
    </row>
    <row r="24" spans="1:10" ht="26.25" thickBot="1">
      <c r="A24" s="82"/>
      <c r="B24" s="120" t="s">
        <v>604</v>
      </c>
      <c r="C24" s="114"/>
      <c r="D24" s="125"/>
      <c r="E24" s="116"/>
      <c r="F24" s="116"/>
      <c r="G24" s="116"/>
      <c r="H24" s="116"/>
      <c r="I24" s="116"/>
      <c r="J24" s="117"/>
    </row>
    <row r="25" spans="1:10" ht="39" thickBot="1">
      <c r="A25" s="82"/>
      <c r="B25" s="126" t="s">
        <v>605</v>
      </c>
      <c r="C25" s="114" t="s">
        <v>606</v>
      </c>
      <c r="D25" s="125"/>
      <c r="E25" s="116">
        <v>1</v>
      </c>
      <c r="F25" s="116" t="s">
        <v>607</v>
      </c>
      <c r="G25" s="116">
        <v>1</v>
      </c>
      <c r="H25" s="116">
        <v>15</v>
      </c>
      <c r="I25" s="116">
        <v>15</v>
      </c>
      <c r="J25" s="117" t="s">
        <v>588</v>
      </c>
    </row>
    <row r="26" spans="1:10" ht="15" customHeight="1" thickBot="1">
      <c r="A26" s="127" t="s">
        <v>608</v>
      </c>
      <c r="B26" s="113" t="s">
        <v>609</v>
      </c>
      <c r="C26" s="128" t="s">
        <v>610</v>
      </c>
      <c r="D26" s="129"/>
      <c r="E26" s="129" t="s">
        <v>603</v>
      </c>
      <c r="F26" s="129"/>
      <c r="G26" s="129" t="s">
        <v>603</v>
      </c>
      <c r="H26" s="129">
        <v>10</v>
      </c>
      <c r="I26" s="129">
        <v>10</v>
      </c>
      <c r="J26" s="130" t="s">
        <v>588</v>
      </c>
    </row>
    <row r="27" spans="1:10" ht="26.25" thickBot="1">
      <c r="A27" s="127"/>
      <c r="B27" s="126" t="s">
        <v>611</v>
      </c>
      <c r="C27" s="131"/>
      <c r="D27" s="132"/>
      <c r="E27" s="132"/>
      <c r="F27" s="132"/>
      <c r="G27" s="132"/>
      <c r="H27" s="132"/>
      <c r="I27" s="132"/>
      <c r="J27" s="133"/>
    </row>
    <row r="28" spans="1:10" ht="15" customHeight="1" thickBot="1">
      <c r="A28" s="82" t="s">
        <v>612</v>
      </c>
      <c r="B28" s="99"/>
      <c r="C28" s="134"/>
      <c r="D28" s="135"/>
      <c r="E28" s="135"/>
      <c r="F28" s="135"/>
      <c r="G28" s="135"/>
      <c r="H28" s="135"/>
      <c r="I28" s="135"/>
      <c r="J28" s="136"/>
    </row>
    <row r="29" spans="1:10" ht="24" customHeight="1" thickBot="1">
      <c r="A29" s="137" t="s">
        <v>613</v>
      </c>
      <c r="B29" s="86">
        <v>100</v>
      </c>
      <c r="C29" s="86"/>
      <c r="D29" s="86"/>
      <c r="E29" s="86"/>
      <c r="F29" s="86"/>
      <c r="G29" s="86"/>
      <c r="H29" s="86"/>
      <c r="I29" s="85">
        <v>90</v>
      </c>
      <c r="J29" s="138" t="s">
        <v>614</v>
      </c>
    </row>
    <row r="30" spans="1:10">
      <c r="A30" s="139" t="s">
        <v>615</v>
      </c>
      <c r="B30" s="139"/>
      <c r="C30" s="139"/>
      <c r="D30" s="139"/>
      <c r="E30" s="139"/>
      <c r="F30" s="139"/>
      <c r="G30" s="139"/>
      <c r="H30" s="139"/>
      <c r="I30" s="139"/>
      <c r="J30" s="139"/>
    </row>
    <row r="31" spans="1:10">
      <c r="A31" s="139" t="s">
        <v>616</v>
      </c>
      <c r="B31" s="139"/>
      <c r="C31" s="139"/>
      <c r="D31" s="139"/>
      <c r="E31" s="139"/>
      <c r="F31" s="139"/>
      <c r="G31" s="139"/>
      <c r="H31" s="139"/>
      <c r="I31" s="139"/>
      <c r="J31" s="139"/>
    </row>
    <row r="32" spans="1:10">
      <c r="A32" s="139" t="s">
        <v>617</v>
      </c>
      <c r="B32" s="139"/>
      <c r="C32" s="139"/>
      <c r="D32" s="139"/>
      <c r="E32" s="139"/>
      <c r="F32" s="139"/>
      <c r="G32" s="139"/>
      <c r="H32" s="139"/>
      <c r="I32" s="139"/>
      <c r="J32" s="139"/>
    </row>
    <row r="33" spans="1:10">
      <c r="A33" s="139" t="s">
        <v>618</v>
      </c>
      <c r="B33" s="139"/>
      <c r="C33" s="139"/>
      <c r="D33" s="139"/>
      <c r="E33" s="139"/>
      <c r="F33" s="139"/>
      <c r="G33" s="139"/>
      <c r="H33" s="139"/>
      <c r="I33" s="139"/>
      <c r="J33" s="139"/>
    </row>
    <row r="34" spans="1:10">
      <c r="A34" s="139" t="s">
        <v>619</v>
      </c>
      <c r="B34" s="139"/>
      <c r="C34" s="139"/>
      <c r="D34" s="139"/>
      <c r="E34" s="139"/>
      <c r="F34" s="139"/>
      <c r="G34" s="139"/>
      <c r="H34" s="139"/>
      <c r="I34" s="139"/>
      <c r="J34" s="139"/>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13"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outlinePr summaryBelow="0"/>
  </sheetPr>
  <dimension ref="A1:B33"/>
  <sheetViews>
    <sheetView workbookViewId="0">
      <selection activeCell="A25" sqref="A25"/>
    </sheetView>
  </sheetViews>
  <sheetFormatPr defaultRowHeight="13.5"/>
  <cols>
    <col min="2" max="2" width="37.5" customWidth="1"/>
  </cols>
  <sheetData>
    <row r="1" spans="1:2" ht="15" customHeight="1">
      <c r="A1" s="3" t="s">
        <v>13</v>
      </c>
      <c r="B1" s="1" t="s">
        <v>14</v>
      </c>
    </row>
    <row r="2" spans="1:2" ht="15" customHeight="1">
      <c r="A2" s="3" t="s">
        <v>15</v>
      </c>
      <c r="B2" s="1" t="s">
        <v>16</v>
      </c>
    </row>
    <row r="3" spans="1:2" ht="15" customHeight="1">
      <c r="A3" s="3" t="s">
        <v>17</v>
      </c>
      <c r="B3" s="1" t="s">
        <v>18</v>
      </c>
    </row>
    <row r="4" spans="1:2" ht="15" customHeight="1">
      <c r="A4" s="3" t="s">
        <v>19</v>
      </c>
      <c r="B4" s="1" t="s">
        <v>20</v>
      </c>
    </row>
    <row r="5" spans="1:2" ht="15" customHeight="1">
      <c r="A5" s="3" t="s">
        <v>21</v>
      </c>
      <c r="B5" s="1" t="s">
        <v>22</v>
      </c>
    </row>
    <row r="6" spans="1:2" ht="15" customHeight="1">
      <c r="A6" s="3" t="s">
        <v>23</v>
      </c>
      <c r="B6" s="1" t="s">
        <v>24</v>
      </c>
    </row>
    <row r="7" spans="1:2" ht="15" customHeight="1">
      <c r="A7" s="3" t="s">
        <v>25</v>
      </c>
      <c r="B7" s="1" t="s">
        <v>26</v>
      </c>
    </row>
    <row r="8" spans="1:2" ht="15" customHeight="1">
      <c r="A8" s="3" t="s">
        <v>27</v>
      </c>
      <c r="B8" s="1"/>
    </row>
    <row r="9" spans="1:2" ht="15" customHeight="1">
      <c r="A9" s="3" t="s">
        <v>28</v>
      </c>
      <c r="B9" s="1" t="s">
        <v>29</v>
      </c>
    </row>
    <row r="10" spans="1:2" ht="15" customHeight="1">
      <c r="A10" s="3" t="s">
        <v>30</v>
      </c>
      <c r="B10" s="1" t="s">
        <v>31</v>
      </c>
    </row>
    <row r="11" spans="1:2" ht="15" customHeight="1">
      <c r="A11" s="3" t="s">
        <v>32</v>
      </c>
      <c r="B11" s="1" t="s">
        <v>33</v>
      </c>
    </row>
    <row r="12" spans="1:2" ht="15" customHeight="1">
      <c r="A12" s="3" t="s">
        <v>34</v>
      </c>
      <c r="B12" s="1"/>
    </row>
    <row r="13" spans="1:2" ht="15" customHeight="1">
      <c r="A13" s="3" t="s">
        <v>35</v>
      </c>
      <c r="B13" s="1" t="s">
        <v>36</v>
      </c>
    </row>
    <row r="14" spans="1:2" ht="15" customHeight="1">
      <c r="A14" s="3" t="s">
        <v>37</v>
      </c>
      <c r="B14" s="1" t="s">
        <v>38</v>
      </c>
    </row>
    <row r="15" spans="1:2" ht="15" customHeight="1">
      <c r="A15" s="3" t="s">
        <v>39</v>
      </c>
      <c r="B15" s="1" t="s">
        <v>40</v>
      </c>
    </row>
    <row r="16" spans="1:2" ht="15" customHeight="1">
      <c r="A16" s="3" t="s">
        <v>41</v>
      </c>
      <c r="B16" s="1" t="s">
        <v>42</v>
      </c>
    </row>
    <row r="17" spans="1:2" ht="15" customHeight="1">
      <c r="A17" s="3" t="s">
        <v>43</v>
      </c>
      <c r="B17" s="1" t="s">
        <v>44</v>
      </c>
    </row>
    <row r="18" spans="1:2" ht="15" customHeight="1">
      <c r="A18" s="3" t="s">
        <v>45</v>
      </c>
      <c r="B18" s="1" t="s">
        <v>46</v>
      </c>
    </row>
    <row r="19" spans="1:2" ht="15" customHeight="1">
      <c r="A19" s="3" t="s">
        <v>47</v>
      </c>
      <c r="B19" s="1" t="s">
        <v>48</v>
      </c>
    </row>
    <row r="20" spans="1:2" ht="15" customHeight="1">
      <c r="A20" s="3" t="s">
        <v>49</v>
      </c>
      <c r="B20" s="1" t="s">
        <v>50</v>
      </c>
    </row>
    <row r="21" spans="1:2" ht="15" customHeight="1">
      <c r="A21" s="3" t="s">
        <v>51</v>
      </c>
      <c r="B21" s="1" t="s">
        <v>52</v>
      </c>
    </row>
    <row r="22" spans="1:2" ht="15" customHeight="1">
      <c r="A22" s="3" t="s">
        <v>53</v>
      </c>
      <c r="B22" s="1" t="s">
        <v>54</v>
      </c>
    </row>
    <row r="23" spans="1:2" ht="15" customHeight="1">
      <c r="A23" s="3" t="s">
        <v>55</v>
      </c>
      <c r="B23" s="1" t="s">
        <v>56</v>
      </c>
    </row>
    <row r="24" spans="1:2" ht="15" customHeight="1">
      <c r="A24" s="3" t="s">
        <v>57</v>
      </c>
      <c r="B24" s="2" t="s">
        <v>58</v>
      </c>
    </row>
    <row r="25" spans="1:2" ht="15" customHeight="1">
      <c r="A25" s="3" t="s">
        <v>59</v>
      </c>
      <c r="B25" s="1" t="s">
        <v>60</v>
      </c>
    </row>
    <row r="26" spans="1:2" ht="15" customHeight="1">
      <c r="A26" s="3" t="s">
        <v>61</v>
      </c>
      <c r="B26" s="1" t="s">
        <v>62</v>
      </c>
    </row>
    <row r="27" spans="1:2" ht="15" customHeight="1">
      <c r="A27" s="3" t="s">
        <v>63</v>
      </c>
      <c r="B27" s="1" t="s">
        <v>64</v>
      </c>
    </row>
    <row r="28" spans="1:2" ht="15" customHeight="1">
      <c r="A28" s="3" t="s">
        <v>65</v>
      </c>
      <c r="B28" s="1" t="s">
        <v>66</v>
      </c>
    </row>
    <row r="29" spans="1:2" ht="15" customHeight="1">
      <c r="A29" s="4" t="s">
        <v>67</v>
      </c>
      <c r="B29" s="2" t="s">
        <v>68</v>
      </c>
    </row>
    <row r="30" spans="1:2" ht="15" customHeight="1">
      <c r="A30" s="4" t="s">
        <v>69</v>
      </c>
      <c r="B30" s="1" t="s">
        <v>70</v>
      </c>
    </row>
    <row r="31" spans="1:2" ht="15" customHeight="1">
      <c r="A31" s="4" t="s">
        <v>71</v>
      </c>
      <c r="B31" s="1"/>
    </row>
    <row r="32" spans="1:2" ht="15" customHeight="1">
      <c r="A32" s="3" t="s">
        <v>72</v>
      </c>
      <c r="B32" s="1" t="s">
        <v>40</v>
      </c>
    </row>
    <row r="33" spans="1:2" ht="15" customHeight="1">
      <c r="A33" s="3" t="s">
        <v>73</v>
      </c>
      <c r="B33" s="1" t="s">
        <v>74</v>
      </c>
    </row>
  </sheetData>
  <phoneticPr fontId="13"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7" activePane="bottomLeft" state="frozen"/>
      <selection pane="bottomLeft"/>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5" t="s">
        <v>75</v>
      </c>
    </row>
    <row r="2" spans="1:6" ht="14.25">
      <c r="F2" s="6" t="s">
        <v>76</v>
      </c>
    </row>
    <row r="3" spans="1:6" ht="14.25">
      <c r="A3" s="6" t="s">
        <v>77</v>
      </c>
      <c r="F3" s="6" t="s">
        <v>78</v>
      </c>
    </row>
    <row r="4" spans="1:6" ht="19.5" customHeight="1">
      <c r="A4" s="33" t="s">
        <v>79</v>
      </c>
      <c r="B4" s="33"/>
      <c r="C4" s="33"/>
      <c r="D4" s="33" t="s">
        <v>80</v>
      </c>
      <c r="E4" s="33"/>
      <c r="F4" s="33"/>
    </row>
    <row r="5" spans="1:6" ht="19.5" customHeight="1">
      <c r="A5" s="7" t="s">
        <v>81</v>
      </c>
      <c r="B5" s="7" t="s">
        <v>82</v>
      </c>
      <c r="C5" s="7" t="s">
        <v>83</v>
      </c>
      <c r="D5" s="7" t="s">
        <v>84</v>
      </c>
      <c r="E5" s="7" t="s">
        <v>82</v>
      </c>
      <c r="F5" s="7" t="s">
        <v>83</v>
      </c>
    </row>
    <row r="6" spans="1:6" ht="19.5" customHeight="1">
      <c r="A6" s="8" t="s">
        <v>85</v>
      </c>
      <c r="B6" s="8"/>
      <c r="C6" s="7" t="s">
        <v>86</v>
      </c>
      <c r="D6" s="7" t="s">
        <v>85</v>
      </c>
      <c r="E6" s="7"/>
      <c r="F6" s="7" t="s">
        <v>87</v>
      </c>
    </row>
    <row r="7" spans="1:6" ht="19.5" customHeight="1">
      <c r="A7" s="10" t="s">
        <v>88</v>
      </c>
      <c r="B7" s="8" t="s">
        <v>86</v>
      </c>
      <c r="C7" s="9">
        <v>2128020.0499999998</v>
      </c>
      <c r="D7" s="10" t="s">
        <v>89</v>
      </c>
      <c r="E7" s="8" t="s">
        <v>90</v>
      </c>
      <c r="F7" s="9">
        <v>0</v>
      </c>
    </row>
    <row r="8" spans="1:6" ht="19.5" customHeight="1">
      <c r="A8" s="10" t="s">
        <v>91</v>
      </c>
      <c r="B8" s="8" t="s">
        <v>87</v>
      </c>
      <c r="C8" s="9">
        <v>0</v>
      </c>
      <c r="D8" s="10" t="s">
        <v>92</v>
      </c>
      <c r="E8" s="8" t="s">
        <v>93</v>
      </c>
      <c r="F8" s="9">
        <v>0</v>
      </c>
    </row>
    <row r="9" spans="1:6" ht="19.5" customHeight="1">
      <c r="A9" s="10" t="s">
        <v>94</v>
      </c>
      <c r="B9" s="8" t="s">
        <v>95</v>
      </c>
      <c r="C9" s="9">
        <v>0</v>
      </c>
      <c r="D9" s="10" t="s">
        <v>96</v>
      </c>
      <c r="E9" s="8" t="s">
        <v>97</v>
      </c>
      <c r="F9" s="9">
        <v>0</v>
      </c>
    </row>
    <row r="10" spans="1:6" ht="19.5" customHeight="1">
      <c r="A10" s="10" t="s">
        <v>98</v>
      </c>
      <c r="B10" s="8" t="s">
        <v>99</v>
      </c>
      <c r="C10" s="9">
        <v>0</v>
      </c>
      <c r="D10" s="10" t="s">
        <v>100</v>
      </c>
      <c r="E10" s="8" t="s">
        <v>101</v>
      </c>
      <c r="F10" s="9">
        <v>0</v>
      </c>
    </row>
    <row r="11" spans="1:6" ht="19.5" customHeight="1">
      <c r="A11" s="10" t="s">
        <v>102</v>
      </c>
      <c r="B11" s="8" t="s">
        <v>103</v>
      </c>
      <c r="C11" s="9">
        <v>0</v>
      </c>
      <c r="D11" s="10" t="s">
        <v>104</v>
      </c>
      <c r="E11" s="8" t="s">
        <v>105</v>
      </c>
      <c r="F11" s="9">
        <v>0</v>
      </c>
    </row>
    <row r="12" spans="1:6" ht="19.5" customHeight="1">
      <c r="A12" s="10" t="s">
        <v>106</v>
      </c>
      <c r="B12" s="8" t="s">
        <v>107</v>
      </c>
      <c r="C12" s="9">
        <v>0</v>
      </c>
      <c r="D12" s="10" t="s">
        <v>108</v>
      </c>
      <c r="E12" s="8" t="s">
        <v>109</v>
      </c>
      <c r="F12" s="9">
        <v>0</v>
      </c>
    </row>
    <row r="13" spans="1:6" ht="19.5" customHeight="1">
      <c r="A13" s="10" t="s">
        <v>110</v>
      </c>
      <c r="B13" s="8" t="s">
        <v>111</v>
      </c>
      <c r="C13" s="9">
        <v>0</v>
      </c>
      <c r="D13" s="10" t="s">
        <v>112</v>
      </c>
      <c r="E13" s="8" t="s">
        <v>113</v>
      </c>
      <c r="F13" s="9">
        <v>0</v>
      </c>
    </row>
    <row r="14" spans="1:6" ht="19.5" customHeight="1">
      <c r="A14" s="12" t="s">
        <v>114</v>
      </c>
      <c r="B14" s="8" t="s">
        <v>115</v>
      </c>
      <c r="C14" s="9">
        <v>0</v>
      </c>
      <c r="D14" s="10" t="s">
        <v>116</v>
      </c>
      <c r="E14" s="8" t="s">
        <v>117</v>
      </c>
      <c r="F14" s="9">
        <v>357231.16</v>
      </c>
    </row>
    <row r="15" spans="1:6" ht="19.5" customHeight="1">
      <c r="A15" s="10"/>
      <c r="B15" s="8" t="s">
        <v>118</v>
      </c>
      <c r="C15" s="11"/>
      <c r="D15" s="10" t="s">
        <v>119</v>
      </c>
      <c r="E15" s="8" t="s">
        <v>120</v>
      </c>
      <c r="F15" s="9">
        <v>1616880.89</v>
      </c>
    </row>
    <row r="16" spans="1:6" ht="19.5" customHeight="1">
      <c r="A16" s="10"/>
      <c r="B16" s="8" t="s">
        <v>121</v>
      </c>
      <c r="C16" s="11"/>
      <c r="D16" s="10" t="s">
        <v>122</v>
      </c>
      <c r="E16" s="8" t="s">
        <v>123</v>
      </c>
      <c r="F16" s="9">
        <v>0</v>
      </c>
    </row>
    <row r="17" spans="1:6" ht="19.5" customHeight="1">
      <c r="A17" s="10"/>
      <c r="B17" s="8" t="s">
        <v>124</v>
      </c>
      <c r="C17" s="11"/>
      <c r="D17" s="10" t="s">
        <v>125</v>
      </c>
      <c r="E17" s="8" t="s">
        <v>126</v>
      </c>
      <c r="F17" s="9">
        <v>0</v>
      </c>
    </row>
    <row r="18" spans="1:6" ht="19.5" customHeight="1">
      <c r="A18" s="10"/>
      <c r="B18" s="8" t="s">
        <v>127</v>
      </c>
      <c r="C18" s="11"/>
      <c r="D18" s="10" t="s">
        <v>128</v>
      </c>
      <c r="E18" s="8" t="s">
        <v>129</v>
      </c>
      <c r="F18" s="9">
        <v>0</v>
      </c>
    </row>
    <row r="19" spans="1:6" ht="19.5" customHeight="1">
      <c r="A19" s="10"/>
      <c r="B19" s="8" t="s">
        <v>130</v>
      </c>
      <c r="C19" s="11"/>
      <c r="D19" s="10" t="s">
        <v>131</v>
      </c>
      <c r="E19" s="8" t="s">
        <v>132</v>
      </c>
      <c r="F19" s="9">
        <v>0</v>
      </c>
    </row>
    <row r="20" spans="1:6" ht="19.5" customHeight="1">
      <c r="A20" s="10"/>
      <c r="B20" s="8" t="s">
        <v>133</v>
      </c>
      <c r="C20" s="11"/>
      <c r="D20" s="10" t="s">
        <v>134</v>
      </c>
      <c r="E20" s="8" t="s">
        <v>135</v>
      </c>
      <c r="F20" s="9">
        <v>0</v>
      </c>
    </row>
    <row r="21" spans="1:6" ht="19.5" customHeight="1">
      <c r="A21" s="10"/>
      <c r="B21" s="8" t="s">
        <v>136</v>
      </c>
      <c r="C21" s="11"/>
      <c r="D21" s="10" t="s">
        <v>137</v>
      </c>
      <c r="E21" s="8" t="s">
        <v>138</v>
      </c>
      <c r="F21" s="9">
        <v>0</v>
      </c>
    </row>
    <row r="22" spans="1:6" ht="19.5" customHeight="1">
      <c r="A22" s="10"/>
      <c r="B22" s="8" t="s">
        <v>139</v>
      </c>
      <c r="C22" s="11"/>
      <c r="D22" s="10" t="s">
        <v>140</v>
      </c>
      <c r="E22" s="8" t="s">
        <v>141</v>
      </c>
      <c r="F22" s="9">
        <v>0</v>
      </c>
    </row>
    <row r="23" spans="1:6" ht="19.5" customHeight="1">
      <c r="A23" s="10"/>
      <c r="B23" s="8" t="s">
        <v>142</v>
      </c>
      <c r="C23" s="11"/>
      <c r="D23" s="10" t="s">
        <v>143</v>
      </c>
      <c r="E23" s="8" t="s">
        <v>144</v>
      </c>
      <c r="F23" s="9">
        <v>0</v>
      </c>
    </row>
    <row r="24" spans="1:6" ht="19.5" customHeight="1">
      <c r="A24" s="10"/>
      <c r="B24" s="8" t="s">
        <v>145</v>
      </c>
      <c r="C24" s="11"/>
      <c r="D24" s="10" t="s">
        <v>146</v>
      </c>
      <c r="E24" s="8" t="s">
        <v>147</v>
      </c>
      <c r="F24" s="9">
        <v>0</v>
      </c>
    </row>
    <row r="25" spans="1:6" ht="19.5" customHeight="1">
      <c r="A25" s="10"/>
      <c r="B25" s="8" t="s">
        <v>148</v>
      </c>
      <c r="C25" s="11"/>
      <c r="D25" s="10" t="s">
        <v>149</v>
      </c>
      <c r="E25" s="8" t="s">
        <v>150</v>
      </c>
      <c r="F25" s="9">
        <v>153908</v>
      </c>
    </row>
    <row r="26" spans="1:6" ht="19.5" customHeight="1">
      <c r="A26" s="10"/>
      <c r="B26" s="8" t="s">
        <v>151</v>
      </c>
      <c r="C26" s="11"/>
      <c r="D26" s="10" t="s">
        <v>152</v>
      </c>
      <c r="E26" s="8" t="s">
        <v>153</v>
      </c>
      <c r="F26" s="9">
        <v>0</v>
      </c>
    </row>
    <row r="27" spans="1:6" ht="19.5" customHeight="1">
      <c r="A27" s="10"/>
      <c r="B27" s="8" t="s">
        <v>154</v>
      </c>
      <c r="C27" s="11"/>
      <c r="D27" s="10" t="s">
        <v>155</v>
      </c>
      <c r="E27" s="8" t="s">
        <v>156</v>
      </c>
      <c r="F27" s="9">
        <v>0</v>
      </c>
    </row>
    <row r="28" spans="1:6" ht="19.5" customHeight="1">
      <c r="A28" s="10"/>
      <c r="B28" s="8" t="s">
        <v>157</v>
      </c>
      <c r="C28" s="11"/>
      <c r="D28" s="10" t="s">
        <v>158</v>
      </c>
      <c r="E28" s="8" t="s">
        <v>159</v>
      </c>
      <c r="F28" s="9">
        <v>0</v>
      </c>
    </row>
    <row r="29" spans="1:6" ht="19.5" customHeight="1">
      <c r="A29" s="10"/>
      <c r="B29" s="8" t="s">
        <v>160</v>
      </c>
      <c r="C29" s="11"/>
      <c r="D29" s="10" t="s">
        <v>161</v>
      </c>
      <c r="E29" s="8" t="s">
        <v>162</v>
      </c>
      <c r="F29" s="9">
        <v>0</v>
      </c>
    </row>
    <row r="30" spans="1:6" ht="19.5" customHeight="1">
      <c r="A30" s="8"/>
      <c r="B30" s="8" t="s">
        <v>163</v>
      </c>
      <c r="C30" s="11"/>
      <c r="D30" s="10" t="s">
        <v>164</v>
      </c>
      <c r="E30" s="8" t="s">
        <v>165</v>
      </c>
      <c r="F30" s="9">
        <v>0</v>
      </c>
    </row>
    <row r="31" spans="1:6" ht="19.5" customHeight="1">
      <c r="A31" s="8"/>
      <c r="B31" s="8" t="s">
        <v>166</v>
      </c>
      <c r="C31" s="11"/>
      <c r="D31" s="10" t="s">
        <v>167</v>
      </c>
      <c r="E31" s="8" t="s">
        <v>168</v>
      </c>
      <c r="F31" s="9">
        <v>0</v>
      </c>
    </row>
    <row r="32" spans="1:6" ht="19.5" customHeight="1">
      <c r="A32" s="8"/>
      <c r="B32" s="8" t="s">
        <v>169</v>
      </c>
      <c r="C32" s="11"/>
      <c r="D32" s="10" t="s">
        <v>170</v>
      </c>
      <c r="E32" s="8" t="s">
        <v>171</v>
      </c>
      <c r="F32" s="9">
        <v>0</v>
      </c>
    </row>
    <row r="33" spans="1:6" ht="19.5" customHeight="1">
      <c r="A33" s="7" t="s">
        <v>172</v>
      </c>
      <c r="B33" s="8" t="s">
        <v>173</v>
      </c>
      <c r="C33" s="9">
        <v>2128020.0499999998</v>
      </c>
      <c r="D33" s="8" t="s">
        <v>174</v>
      </c>
      <c r="E33" s="8" t="s">
        <v>175</v>
      </c>
      <c r="F33" s="9">
        <v>2128020.0499999998</v>
      </c>
    </row>
    <row r="34" spans="1:6" ht="19.5" customHeight="1">
      <c r="A34" s="8" t="s">
        <v>176</v>
      </c>
      <c r="B34" s="8" t="s">
        <v>177</v>
      </c>
      <c r="C34" s="9">
        <v>0</v>
      </c>
      <c r="D34" s="10" t="s">
        <v>178</v>
      </c>
      <c r="E34" s="8" t="s">
        <v>179</v>
      </c>
      <c r="F34" s="9">
        <v>0</v>
      </c>
    </row>
    <row r="35" spans="1:6" ht="19.5" customHeight="1">
      <c r="A35" s="8" t="s">
        <v>180</v>
      </c>
      <c r="B35" s="8" t="s">
        <v>181</v>
      </c>
      <c r="C35" s="9">
        <v>0</v>
      </c>
      <c r="D35" s="10" t="s">
        <v>182</v>
      </c>
      <c r="E35" s="8" t="s">
        <v>183</v>
      </c>
      <c r="F35" s="9">
        <v>0</v>
      </c>
    </row>
    <row r="36" spans="1:6" ht="19.5" customHeight="1">
      <c r="A36" s="8" t="s">
        <v>184</v>
      </c>
      <c r="B36" s="8" t="s">
        <v>185</v>
      </c>
      <c r="C36" s="9">
        <v>2128020.0499999998</v>
      </c>
      <c r="D36" s="8" t="s">
        <v>184</v>
      </c>
      <c r="E36" s="8" t="s">
        <v>186</v>
      </c>
      <c r="F36" s="9">
        <v>2128020.0499999998</v>
      </c>
    </row>
    <row r="37" spans="1:6" ht="19.5" customHeight="1">
      <c r="A37" s="34" t="s">
        <v>187</v>
      </c>
      <c r="B37" s="34"/>
      <c r="C37" s="34"/>
      <c r="D37" s="34"/>
      <c r="E37" s="34"/>
      <c r="F37" s="34"/>
    </row>
  </sheetData>
  <mergeCells count="3">
    <mergeCell ref="A4:C4"/>
    <mergeCell ref="D4:F4"/>
    <mergeCell ref="A37:F37"/>
  </mergeCells>
  <phoneticPr fontId="13"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L18"/>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5" t="s">
        <v>188</v>
      </c>
    </row>
    <row r="2" spans="1:12" ht="14.25">
      <c r="L2" s="6" t="s">
        <v>189</v>
      </c>
    </row>
    <row r="3" spans="1:12" ht="14.25">
      <c r="A3" s="6" t="s">
        <v>77</v>
      </c>
      <c r="L3" s="6" t="s">
        <v>78</v>
      </c>
    </row>
    <row r="4" spans="1:12" ht="19.5" customHeight="1">
      <c r="A4" s="33" t="s">
        <v>81</v>
      </c>
      <c r="B4" s="33"/>
      <c r="C4" s="33"/>
      <c r="D4" s="33"/>
      <c r="E4" s="35" t="s">
        <v>172</v>
      </c>
      <c r="F4" s="35" t="s">
        <v>190</v>
      </c>
      <c r="G4" s="35" t="s">
        <v>191</v>
      </c>
      <c r="H4" s="35" t="s">
        <v>192</v>
      </c>
      <c r="I4" s="35"/>
      <c r="J4" s="35" t="s">
        <v>193</v>
      </c>
      <c r="K4" s="35" t="s">
        <v>194</v>
      </c>
      <c r="L4" s="35" t="s">
        <v>195</v>
      </c>
    </row>
    <row r="5" spans="1:12" ht="19.5" customHeight="1">
      <c r="A5" s="35" t="s">
        <v>196</v>
      </c>
      <c r="B5" s="35"/>
      <c r="C5" s="35"/>
      <c r="D5" s="33" t="s">
        <v>197</v>
      </c>
      <c r="E5" s="35"/>
      <c r="F5" s="35"/>
      <c r="G5" s="35"/>
      <c r="H5" s="35" t="s">
        <v>198</v>
      </c>
      <c r="I5" s="35" t="s">
        <v>199</v>
      </c>
      <c r="J5" s="35"/>
      <c r="K5" s="35"/>
      <c r="L5" s="35" t="s">
        <v>198</v>
      </c>
    </row>
    <row r="6" spans="1:12" ht="19.5" customHeight="1">
      <c r="A6" s="35"/>
      <c r="B6" s="35"/>
      <c r="C6" s="35"/>
      <c r="D6" s="33"/>
      <c r="E6" s="35"/>
      <c r="F6" s="35"/>
      <c r="G6" s="35"/>
      <c r="H6" s="35"/>
      <c r="I6" s="35"/>
      <c r="J6" s="35"/>
      <c r="K6" s="35"/>
      <c r="L6" s="35"/>
    </row>
    <row r="7" spans="1:12" ht="19.5" customHeight="1">
      <c r="A7" s="35"/>
      <c r="B7" s="35"/>
      <c r="C7" s="35"/>
      <c r="D7" s="33"/>
      <c r="E7" s="35"/>
      <c r="F7" s="35"/>
      <c r="G7" s="35"/>
      <c r="H7" s="35"/>
      <c r="I7" s="35"/>
      <c r="J7" s="35"/>
      <c r="K7" s="35"/>
      <c r="L7" s="35"/>
    </row>
    <row r="8" spans="1:12" ht="19.5" customHeight="1">
      <c r="A8" s="33" t="s">
        <v>200</v>
      </c>
      <c r="B8" s="33" t="s">
        <v>201</v>
      </c>
      <c r="C8" s="33" t="s">
        <v>202</v>
      </c>
      <c r="D8" s="8" t="s">
        <v>85</v>
      </c>
      <c r="E8" s="13" t="s">
        <v>86</v>
      </c>
      <c r="F8" s="13" t="s">
        <v>87</v>
      </c>
      <c r="G8" s="13" t="s">
        <v>95</v>
      </c>
      <c r="H8" s="13" t="s">
        <v>99</v>
      </c>
      <c r="I8" s="13" t="s">
        <v>103</v>
      </c>
      <c r="J8" s="13" t="s">
        <v>107</v>
      </c>
      <c r="K8" s="13" t="s">
        <v>111</v>
      </c>
      <c r="L8" s="13" t="s">
        <v>115</v>
      </c>
    </row>
    <row r="9" spans="1:12" ht="19.5" customHeight="1">
      <c r="A9" s="33"/>
      <c r="B9" s="33"/>
      <c r="C9" s="33"/>
      <c r="D9" s="8" t="s">
        <v>203</v>
      </c>
      <c r="E9" s="9">
        <v>2128020.0499999998</v>
      </c>
      <c r="F9" s="9">
        <v>2128020.0499999998</v>
      </c>
      <c r="G9" s="9">
        <v>0</v>
      </c>
      <c r="H9" s="9">
        <v>0</v>
      </c>
      <c r="I9" s="9">
        <v>0</v>
      </c>
      <c r="J9" s="9">
        <v>0</v>
      </c>
      <c r="K9" s="9">
        <v>0</v>
      </c>
      <c r="L9" s="9">
        <v>0</v>
      </c>
    </row>
    <row r="10" spans="1:12" ht="19.5" customHeight="1">
      <c r="A10" s="34" t="s">
        <v>204</v>
      </c>
      <c r="B10" s="34"/>
      <c r="C10" s="34"/>
      <c r="D10" s="14" t="s">
        <v>205</v>
      </c>
      <c r="E10" s="9">
        <v>37400</v>
      </c>
      <c r="F10" s="9">
        <v>37400</v>
      </c>
      <c r="G10" s="9">
        <v>0</v>
      </c>
      <c r="H10" s="9">
        <v>0</v>
      </c>
      <c r="I10" s="9">
        <v>0</v>
      </c>
      <c r="J10" s="9">
        <v>0</v>
      </c>
      <c r="K10" s="9">
        <v>0</v>
      </c>
      <c r="L10" s="9">
        <v>0</v>
      </c>
    </row>
    <row r="11" spans="1:12" ht="19.5" customHeight="1">
      <c r="A11" s="34" t="s">
        <v>206</v>
      </c>
      <c r="B11" s="34"/>
      <c r="C11" s="34"/>
      <c r="D11" s="14" t="s">
        <v>207</v>
      </c>
      <c r="E11" s="9">
        <v>178425.92</v>
      </c>
      <c r="F11" s="9">
        <v>178425.92</v>
      </c>
      <c r="G11" s="9">
        <v>0</v>
      </c>
      <c r="H11" s="9">
        <v>0</v>
      </c>
      <c r="I11" s="9">
        <v>0</v>
      </c>
      <c r="J11" s="9">
        <v>0</v>
      </c>
      <c r="K11" s="9">
        <v>0</v>
      </c>
      <c r="L11" s="9">
        <v>0</v>
      </c>
    </row>
    <row r="12" spans="1:12" ht="19.5" customHeight="1">
      <c r="A12" s="34" t="s">
        <v>208</v>
      </c>
      <c r="B12" s="34"/>
      <c r="C12" s="34"/>
      <c r="D12" s="14" t="s">
        <v>209</v>
      </c>
      <c r="E12" s="9">
        <v>141405.24</v>
      </c>
      <c r="F12" s="9">
        <v>141405.24</v>
      </c>
      <c r="G12" s="9">
        <v>0</v>
      </c>
      <c r="H12" s="9">
        <v>0</v>
      </c>
      <c r="I12" s="9">
        <v>0</v>
      </c>
      <c r="J12" s="9">
        <v>0</v>
      </c>
      <c r="K12" s="9">
        <v>0</v>
      </c>
      <c r="L12" s="9">
        <v>0</v>
      </c>
    </row>
    <row r="13" spans="1:12" ht="19.5" customHeight="1">
      <c r="A13" s="34" t="s">
        <v>210</v>
      </c>
      <c r="B13" s="34"/>
      <c r="C13" s="34"/>
      <c r="D13" s="14" t="s">
        <v>211</v>
      </c>
      <c r="E13" s="9">
        <v>1488205.49</v>
      </c>
      <c r="F13" s="9">
        <v>1488205.49</v>
      </c>
      <c r="G13" s="9">
        <v>0</v>
      </c>
      <c r="H13" s="9">
        <v>0</v>
      </c>
      <c r="I13" s="9">
        <v>0</v>
      </c>
      <c r="J13" s="9">
        <v>0</v>
      </c>
      <c r="K13" s="9">
        <v>0</v>
      </c>
      <c r="L13" s="9">
        <v>0</v>
      </c>
    </row>
    <row r="14" spans="1:12" ht="19.5" customHeight="1">
      <c r="A14" s="34" t="s">
        <v>212</v>
      </c>
      <c r="B14" s="34"/>
      <c r="C14" s="34"/>
      <c r="D14" s="14" t="s">
        <v>213</v>
      </c>
      <c r="E14" s="9">
        <v>71784.37</v>
      </c>
      <c r="F14" s="9">
        <v>71784.37</v>
      </c>
      <c r="G14" s="9">
        <v>0</v>
      </c>
      <c r="H14" s="9">
        <v>0</v>
      </c>
      <c r="I14" s="9">
        <v>0</v>
      </c>
      <c r="J14" s="9">
        <v>0</v>
      </c>
      <c r="K14" s="9">
        <v>0</v>
      </c>
      <c r="L14" s="9">
        <v>0</v>
      </c>
    </row>
    <row r="15" spans="1:12" ht="19.5" customHeight="1">
      <c r="A15" s="34" t="s">
        <v>214</v>
      </c>
      <c r="B15" s="34"/>
      <c r="C15" s="34"/>
      <c r="D15" s="14" t="s">
        <v>215</v>
      </c>
      <c r="E15" s="9">
        <v>49796.05</v>
      </c>
      <c r="F15" s="9">
        <v>49796.05</v>
      </c>
      <c r="G15" s="9">
        <v>0</v>
      </c>
      <c r="H15" s="9">
        <v>0</v>
      </c>
      <c r="I15" s="9">
        <v>0</v>
      </c>
      <c r="J15" s="9">
        <v>0</v>
      </c>
      <c r="K15" s="9">
        <v>0</v>
      </c>
      <c r="L15" s="9">
        <v>0</v>
      </c>
    </row>
    <row r="16" spans="1:12" ht="19.5" customHeight="1">
      <c r="A16" s="34" t="s">
        <v>216</v>
      </c>
      <c r="B16" s="34"/>
      <c r="C16" s="34"/>
      <c r="D16" s="14" t="s">
        <v>217</v>
      </c>
      <c r="E16" s="9">
        <v>7094.98</v>
      </c>
      <c r="F16" s="9">
        <v>7094.98</v>
      </c>
      <c r="G16" s="9">
        <v>0</v>
      </c>
      <c r="H16" s="9">
        <v>0</v>
      </c>
      <c r="I16" s="9">
        <v>0</v>
      </c>
      <c r="J16" s="9">
        <v>0</v>
      </c>
      <c r="K16" s="9">
        <v>0</v>
      </c>
      <c r="L16" s="9">
        <v>0</v>
      </c>
    </row>
    <row r="17" spans="1:12" ht="19.5" customHeight="1">
      <c r="A17" s="34" t="s">
        <v>218</v>
      </c>
      <c r="B17" s="34"/>
      <c r="C17" s="34"/>
      <c r="D17" s="14" t="s">
        <v>219</v>
      </c>
      <c r="E17" s="9">
        <v>153908</v>
      </c>
      <c r="F17" s="9">
        <v>153908</v>
      </c>
      <c r="G17" s="9">
        <v>0</v>
      </c>
      <c r="H17" s="9">
        <v>0</v>
      </c>
      <c r="I17" s="9">
        <v>0</v>
      </c>
      <c r="J17" s="9">
        <v>0</v>
      </c>
      <c r="K17" s="9">
        <v>0</v>
      </c>
      <c r="L17" s="9">
        <v>0</v>
      </c>
    </row>
    <row r="18" spans="1:12" ht="19.5" customHeight="1">
      <c r="A18" s="34" t="s">
        <v>220</v>
      </c>
      <c r="B18" s="34"/>
      <c r="C18" s="34"/>
      <c r="D18" s="34"/>
      <c r="E18" s="34"/>
      <c r="F18" s="34"/>
      <c r="G18" s="34"/>
      <c r="H18" s="34"/>
      <c r="I18" s="34"/>
      <c r="J18" s="34"/>
      <c r="K18" s="34"/>
      <c r="L18" s="34"/>
    </row>
  </sheetData>
  <mergeCells count="24">
    <mergeCell ref="A8:A9"/>
    <mergeCell ref="B8:B9"/>
    <mergeCell ref="C8:C9"/>
    <mergeCell ref="A18:L18"/>
    <mergeCell ref="A10:C10"/>
    <mergeCell ref="A11:C11"/>
    <mergeCell ref="A12:C12"/>
    <mergeCell ref="A13:C13"/>
    <mergeCell ref="A14:C14"/>
    <mergeCell ref="A15:C15"/>
    <mergeCell ref="A16:C16"/>
    <mergeCell ref="A17:C17"/>
    <mergeCell ref="J4:J7"/>
    <mergeCell ref="K4:K7"/>
    <mergeCell ref="L4:L7"/>
    <mergeCell ref="A5:C7"/>
    <mergeCell ref="D5:D7"/>
    <mergeCell ref="H5:H7"/>
    <mergeCell ref="I5:I7"/>
    <mergeCell ref="A4:D4"/>
    <mergeCell ref="E4:E7"/>
    <mergeCell ref="F4:F7"/>
    <mergeCell ref="G4:G7"/>
    <mergeCell ref="H4:I4"/>
  </mergeCells>
  <phoneticPr fontId="13"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8"/>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5" t="s">
        <v>221</v>
      </c>
    </row>
    <row r="2" spans="1:10" ht="14.25">
      <c r="J2" s="6" t="s">
        <v>222</v>
      </c>
    </row>
    <row r="3" spans="1:10" ht="14.25">
      <c r="A3" s="6" t="s">
        <v>77</v>
      </c>
      <c r="J3" s="6" t="s">
        <v>78</v>
      </c>
    </row>
    <row r="4" spans="1:10" ht="19.5" customHeight="1">
      <c r="A4" s="33" t="s">
        <v>81</v>
      </c>
      <c r="B4" s="33"/>
      <c r="C4" s="33"/>
      <c r="D4" s="33"/>
      <c r="E4" s="35" t="s">
        <v>174</v>
      </c>
      <c r="F4" s="35" t="s">
        <v>223</v>
      </c>
      <c r="G4" s="35" t="s">
        <v>224</v>
      </c>
      <c r="H4" s="35" t="s">
        <v>225</v>
      </c>
      <c r="I4" s="35" t="s">
        <v>226</v>
      </c>
      <c r="J4" s="35" t="s">
        <v>227</v>
      </c>
    </row>
    <row r="5" spans="1:10" ht="19.5" customHeight="1">
      <c r="A5" s="35" t="s">
        <v>196</v>
      </c>
      <c r="B5" s="35"/>
      <c r="C5" s="35"/>
      <c r="D5" s="33" t="s">
        <v>197</v>
      </c>
      <c r="E5" s="35"/>
      <c r="F5" s="35"/>
      <c r="G5" s="35"/>
      <c r="H5" s="35"/>
      <c r="I5" s="35"/>
      <c r="J5" s="35"/>
    </row>
    <row r="6" spans="1:10" ht="19.5" customHeight="1">
      <c r="A6" s="35"/>
      <c r="B6" s="35"/>
      <c r="C6" s="35"/>
      <c r="D6" s="33"/>
      <c r="E6" s="35"/>
      <c r="F6" s="35"/>
      <c r="G6" s="35"/>
      <c r="H6" s="35"/>
      <c r="I6" s="35"/>
      <c r="J6" s="35"/>
    </row>
    <row r="7" spans="1:10" ht="19.5" customHeight="1">
      <c r="A7" s="35"/>
      <c r="B7" s="35"/>
      <c r="C7" s="35"/>
      <c r="D7" s="33"/>
      <c r="E7" s="35"/>
      <c r="F7" s="35"/>
      <c r="G7" s="35"/>
      <c r="H7" s="35"/>
      <c r="I7" s="35"/>
      <c r="J7" s="35"/>
    </row>
    <row r="8" spans="1:10" ht="19.5" customHeight="1">
      <c r="A8" s="33" t="s">
        <v>200</v>
      </c>
      <c r="B8" s="33" t="s">
        <v>201</v>
      </c>
      <c r="C8" s="33" t="s">
        <v>202</v>
      </c>
      <c r="D8" s="8" t="s">
        <v>85</v>
      </c>
      <c r="E8" s="13" t="s">
        <v>86</v>
      </c>
      <c r="F8" s="13" t="s">
        <v>87</v>
      </c>
      <c r="G8" s="13" t="s">
        <v>95</v>
      </c>
      <c r="H8" s="13" t="s">
        <v>99</v>
      </c>
      <c r="I8" s="13" t="s">
        <v>103</v>
      </c>
      <c r="J8" s="13" t="s">
        <v>107</v>
      </c>
    </row>
    <row r="9" spans="1:10" ht="19.5" customHeight="1">
      <c r="A9" s="33"/>
      <c r="B9" s="33"/>
      <c r="C9" s="33"/>
      <c r="D9" s="8" t="s">
        <v>203</v>
      </c>
      <c r="E9" s="9">
        <v>2128020.0499999998</v>
      </c>
      <c r="F9" s="9">
        <v>2117020.0499999998</v>
      </c>
      <c r="G9" s="9">
        <v>11000</v>
      </c>
      <c r="H9" s="9">
        <v>0</v>
      </c>
      <c r="I9" s="9">
        <v>0</v>
      </c>
      <c r="J9" s="9">
        <v>0</v>
      </c>
    </row>
    <row r="10" spans="1:10" ht="19.5" customHeight="1">
      <c r="A10" s="34" t="s">
        <v>204</v>
      </c>
      <c r="B10" s="34"/>
      <c r="C10" s="34"/>
      <c r="D10" s="14" t="s">
        <v>205</v>
      </c>
      <c r="E10" s="9">
        <v>37400</v>
      </c>
      <c r="F10" s="9">
        <v>37400</v>
      </c>
      <c r="G10" s="9">
        <v>0</v>
      </c>
      <c r="H10" s="9">
        <v>0</v>
      </c>
      <c r="I10" s="9">
        <v>0</v>
      </c>
      <c r="J10" s="9">
        <v>0</v>
      </c>
    </row>
    <row r="11" spans="1:10" ht="19.5" customHeight="1">
      <c r="A11" s="34" t="s">
        <v>206</v>
      </c>
      <c r="B11" s="34"/>
      <c r="C11" s="34"/>
      <c r="D11" s="14" t="s">
        <v>207</v>
      </c>
      <c r="E11" s="9">
        <v>178425.92</v>
      </c>
      <c r="F11" s="9">
        <v>178425.92</v>
      </c>
      <c r="G11" s="9">
        <v>0</v>
      </c>
      <c r="H11" s="9">
        <v>0</v>
      </c>
      <c r="I11" s="9">
        <v>0</v>
      </c>
      <c r="J11" s="9">
        <v>0</v>
      </c>
    </row>
    <row r="12" spans="1:10" ht="19.5" customHeight="1">
      <c r="A12" s="34" t="s">
        <v>208</v>
      </c>
      <c r="B12" s="34"/>
      <c r="C12" s="34"/>
      <c r="D12" s="14" t="s">
        <v>209</v>
      </c>
      <c r="E12" s="9">
        <v>141405.24</v>
      </c>
      <c r="F12" s="9">
        <v>141405.24</v>
      </c>
      <c r="G12" s="9">
        <v>0</v>
      </c>
      <c r="H12" s="9">
        <v>0</v>
      </c>
      <c r="I12" s="9">
        <v>0</v>
      </c>
      <c r="J12" s="9">
        <v>0</v>
      </c>
    </row>
    <row r="13" spans="1:10" ht="19.5" customHeight="1">
      <c r="A13" s="34" t="s">
        <v>210</v>
      </c>
      <c r="B13" s="34"/>
      <c r="C13" s="34"/>
      <c r="D13" s="14" t="s">
        <v>211</v>
      </c>
      <c r="E13" s="9">
        <v>1488205.49</v>
      </c>
      <c r="F13" s="9">
        <v>1477205.49</v>
      </c>
      <c r="G13" s="9">
        <v>11000</v>
      </c>
      <c r="H13" s="9">
        <v>0</v>
      </c>
      <c r="I13" s="9">
        <v>0</v>
      </c>
      <c r="J13" s="9">
        <v>0</v>
      </c>
    </row>
    <row r="14" spans="1:10" ht="19.5" customHeight="1">
      <c r="A14" s="34" t="s">
        <v>212</v>
      </c>
      <c r="B14" s="34"/>
      <c r="C14" s="34"/>
      <c r="D14" s="14" t="s">
        <v>213</v>
      </c>
      <c r="E14" s="9">
        <v>71784.37</v>
      </c>
      <c r="F14" s="9">
        <v>71784.37</v>
      </c>
      <c r="G14" s="9">
        <v>0</v>
      </c>
      <c r="H14" s="9">
        <v>0</v>
      </c>
      <c r="I14" s="9">
        <v>0</v>
      </c>
      <c r="J14" s="9">
        <v>0</v>
      </c>
    </row>
    <row r="15" spans="1:10" ht="19.5" customHeight="1">
      <c r="A15" s="34" t="s">
        <v>214</v>
      </c>
      <c r="B15" s="34"/>
      <c r="C15" s="34"/>
      <c r="D15" s="14" t="s">
        <v>215</v>
      </c>
      <c r="E15" s="9">
        <v>49796.05</v>
      </c>
      <c r="F15" s="9">
        <v>49796.05</v>
      </c>
      <c r="G15" s="9">
        <v>0</v>
      </c>
      <c r="H15" s="9">
        <v>0</v>
      </c>
      <c r="I15" s="9">
        <v>0</v>
      </c>
      <c r="J15" s="9">
        <v>0</v>
      </c>
    </row>
    <row r="16" spans="1:10" ht="19.5" customHeight="1">
      <c r="A16" s="34" t="s">
        <v>216</v>
      </c>
      <c r="B16" s="34"/>
      <c r="C16" s="34"/>
      <c r="D16" s="14" t="s">
        <v>217</v>
      </c>
      <c r="E16" s="9">
        <v>7094.98</v>
      </c>
      <c r="F16" s="9">
        <v>7094.98</v>
      </c>
      <c r="G16" s="9">
        <v>0</v>
      </c>
      <c r="H16" s="9">
        <v>0</v>
      </c>
      <c r="I16" s="9">
        <v>0</v>
      </c>
      <c r="J16" s="9">
        <v>0</v>
      </c>
    </row>
    <row r="17" spans="1:10" ht="19.5" customHeight="1">
      <c r="A17" s="34" t="s">
        <v>218</v>
      </c>
      <c r="B17" s="34"/>
      <c r="C17" s="34"/>
      <c r="D17" s="14" t="s">
        <v>219</v>
      </c>
      <c r="E17" s="9">
        <v>153908</v>
      </c>
      <c r="F17" s="9">
        <v>153908</v>
      </c>
      <c r="G17" s="9">
        <v>0</v>
      </c>
      <c r="H17" s="9">
        <v>0</v>
      </c>
      <c r="I17" s="9">
        <v>0</v>
      </c>
      <c r="J17" s="9">
        <v>0</v>
      </c>
    </row>
    <row r="18" spans="1:10" ht="19.5" customHeight="1">
      <c r="A18" s="34" t="s">
        <v>228</v>
      </c>
      <c r="B18" s="34"/>
      <c r="C18" s="34"/>
      <c r="D18" s="34"/>
      <c r="E18" s="34"/>
      <c r="F18" s="34"/>
      <c r="G18" s="34"/>
      <c r="H18" s="34"/>
      <c r="I18" s="34"/>
      <c r="J18" s="34"/>
    </row>
  </sheetData>
  <mergeCells count="21">
    <mergeCell ref="A18:J18"/>
    <mergeCell ref="A10:C10"/>
    <mergeCell ref="A11:C11"/>
    <mergeCell ref="A12:C12"/>
    <mergeCell ref="A13:C13"/>
    <mergeCell ref="A14:C14"/>
    <mergeCell ref="A15:C15"/>
    <mergeCell ref="A16:C16"/>
    <mergeCell ref="A17:C17"/>
    <mergeCell ref="I4:I7"/>
    <mergeCell ref="J4:J7"/>
    <mergeCell ref="A5:C7"/>
    <mergeCell ref="D5:D7"/>
    <mergeCell ref="A8:A9"/>
    <mergeCell ref="B8:B9"/>
    <mergeCell ref="C8:C9"/>
    <mergeCell ref="A4:D4"/>
    <mergeCell ref="E4:E7"/>
    <mergeCell ref="F4:F7"/>
    <mergeCell ref="G4:G7"/>
    <mergeCell ref="H4:H7"/>
  </mergeCells>
  <phoneticPr fontId="13"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5" t="s">
        <v>229</v>
      </c>
    </row>
    <row r="2" spans="1:9" ht="14.25">
      <c r="I2" s="6" t="s">
        <v>230</v>
      </c>
    </row>
    <row r="3" spans="1:9" ht="14.25">
      <c r="A3" s="6" t="s">
        <v>77</v>
      </c>
      <c r="I3" s="6" t="s">
        <v>78</v>
      </c>
    </row>
    <row r="4" spans="1:9" ht="19.5" customHeight="1">
      <c r="A4" s="33" t="s">
        <v>231</v>
      </c>
      <c r="B4" s="33"/>
      <c r="C4" s="33"/>
      <c r="D4" s="33" t="s">
        <v>232</v>
      </c>
      <c r="E4" s="33"/>
      <c r="F4" s="33"/>
      <c r="G4" s="33"/>
      <c r="H4" s="33"/>
      <c r="I4" s="33"/>
    </row>
    <row r="5" spans="1:9" ht="19.5" customHeight="1">
      <c r="A5" s="35" t="s">
        <v>233</v>
      </c>
      <c r="B5" s="35" t="s">
        <v>82</v>
      </c>
      <c r="C5" s="35" t="s">
        <v>234</v>
      </c>
      <c r="D5" s="35" t="s">
        <v>235</v>
      </c>
      <c r="E5" s="35" t="s">
        <v>82</v>
      </c>
      <c r="F5" s="33" t="s">
        <v>203</v>
      </c>
      <c r="G5" s="35" t="s">
        <v>236</v>
      </c>
      <c r="H5" s="35" t="s">
        <v>237</v>
      </c>
      <c r="I5" s="35" t="s">
        <v>238</v>
      </c>
    </row>
    <row r="6" spans="1:9" ht="19.5" customHeight="1">
      <c r="A6" s="35"/>
      <c r="B6" s="35"/>
      <c r="C6" s="35"/>
      <c r="D6" s="35"/>
      <c r="E6" s="35"/>
      <c r="F6" s="33" t="s">
        <v>198</v>
      </c>
      <c r="G6" s="35" t="s">
        <v>236</v>
      </c>
      <c r="H6" s="35"/>
      <c r="I6" s="35"/>
    </row>
    <row r="7" spans="1:9" ht="19.5" customHeight="1">
      <c r="A7" s="16" t="s">
        <v>239</v>
      </c>
      <c r="B7" s="16"/>
      <c r="C7" s="16" t="s">
        <v>86</v>
      </c>
      <c r="D7" s="16" t="s">
        <v>239</v>
      </c>
      <c r="E7" s="16"/>
      <c r="F7" s="16" t="s">
        <v>87</v>
      </c>
      <c r="G7" s="16" t="s">
        <v>95</v>
      </c>
      <c r="H7" s="16" t="s">
        <v>99</v>
      </c>
      <c r="I7" s="15" t="s">
        <v>103</v>
      </c>
    </row>
    <row r="8" spans="1:9" ht="19.5" customHeight="1">
      <c r="A8" s="12" t="s">
        <v>240</v>
      </c>
      <c r="B8" s="15" t="s">
        <v>86</v>
      </c>
      <c r="C8" s="9">
        <v>2128020.0499999998</v>
      </c>
      <c r="D8" s="10" t="s">
        <v>89</v>
      </c>
      <c r="E8" s="15" t="s">
        <v>97</v>
      </c>
      <c r="F8" s="9">
        <v>0</v>
      </c>
      <c r="G8" s="9">
        <v>0</v>
      </c>
      <c r="H8" s="9">
        <v>0</v>
      </c>
      <c r="I8" s="9">
        <v>0</v>
      </c>
    </row>
    <row r="9" spans="1:9" ht="19.5" customHeight="1">
      <c r="A9" s="12" t="s">
        <v>241</v>
      </c>
      <c r="B9" s="15" t="s">
        <v>87</v>
      </c>
      <c r="C9" s="9">
        <v>0</v>
      </c>
      <c r="D9" s="10" t="s">
        <v>92</v>
      </c>
      <c r="E9" s="15" t="s">
        <v>101</v>
      </c>
      <c r="F9" s="9">
        <v>0</v>
      </c>
      <c r="G9" s="9">
        <v>0</v>
      </c>
      <c r="H9" s="9">
        <v>0</v>
      </c>
      <c r="I9" s="9">
        <v>0</v>
      </c>
    </row>
    <row r="10" spans="1:9" ht="19.5" customHeight="1">
      <c r="A10" s="12" t="s">
        <v>242</v>
      </c>
      <c r="B10" s="15" t="s">
        <v>95</v>
      </c>
      <c r="C10" s="9">
        <v>0</v>
      </c>
      <c r="D10" s="10" t="s">
        <v>96</v>
      </c>
      <c r="E10" s="15" t="s">
        <v>105</v>
      </c>
      <c r="F10" s="9">
        <v>0</v>
      </c>
      <c r="G10" s="9">
        <v>0</v>
      </c>
      <c r="H10" s="9">
        <v>0</v>
      </c>
      <c r="I10" s="9">
        <v>0</v>
      </c>
    </row>
    <row r="11" spans="1:9" ht="19.5" customHeight="1">
      <c r="A11" s="12"/>
      <c r="B11" s="15" t="s">
        <v>99</v>
      </c>
      <c r="C11" s="11"/>
      <c r="D11" s="10" t="s">
        <v>100</v>
      </c>
      <c r="E11" s="15" t="s">
        <v>109</v>
      </c>
      <c r="F11" s="9">
        <v>0</v>
      </c>
      <c r="G11" s="9">
        <v>0</v>
      </c>
      <c r="H11" s="9">
        <v>0</v>
      </c>
      <c r="I11" s="9">
        <v>0</v>
      </c>
    </row>
    <row r="12" spans="1:9" ht="19.5" customHeight="1">
      <c r="A12" s="12"/>
      <c r="B12" s="15" t="s">
        <v>103</v>
      </c>
      <c r="C12" s="11"/>
      <c r="D12" s="10" t="s">
        <v>104</v>
      </c>
      <c r="E12" s="15" t="s">
        <v>113</v>
      </c>
      <c r="F12" s="9">
        <v>0</v>
      </c>
      <c r="G12" s="9">
        <v>0</v>
      </c>
      <c r="H12" s="9">
        <v>0</v>
      </c>
      <c r="I12" s="9">
        <v>0</v>
      </c>
    </row>
    <row r="13" spans="1:9" ht="19.5" customHeight="1">
      <c r="A13" s="12"/>
      <c r="B13" s="15" t="s">
        <v>107</v>
      </c>
      <c r="C13" s="11"/>
      <c r="D13" s="10" t="s">
        <v>108</v>
      </c>
      <c r="E13" s="15" t="s">
        <v>117</v>
      </c>
      <c r="F13" s="9">
        <v>0</v>
      </c>
      <c r="G13" s="9">
        <v>0</v>
      </c>
      <c r="H13" s="9">
        <v>0</v>
      </c>
      <c r="I13" s="9">
        <v>0</v>
      </c>
    </row>
    <row r="14" spans="1:9" ht="19.5" customHeight="1">
      <c r="A14" s="12"/>
      <c r="B14" s="15" t="s">
        <v>111</v>
      </c>
      <c r="C14" s="11"/>
      <c r="D14" s="10" t="s">
        <v>112</v>
      </c>
      <c r="E14" s="15" t="s">
        <v>120</v>
      </c>
      <c r="F14" s="9">
        <v>0</v>
      </c>
      <c r="G14" s="9">
        <v>0</v>
      </c>
      <c r="H14" s="9">
        <v>0</v>
      </c>
      <c r="I14" s="9">
        <v>0</v>
      </c>
    </row>
    <row r="15" spans="1:9" ht="19.5" customHeight="1">
      <c r="A15" s="12"/>
      <c r="B15" s="15" t="s">
        <v>115</v>
      </c>
      <c r="C15" s="11"/>
      <c r="D15" s="10" t="s">
        <v>116</v>
      </c>
      <c r="E15" s="15" t="s">
        <v>123</v>
      </c>
      <c r="F15" s="9">
        <v>357231.16</v>
      </c>
      <c r="G15" s="9">
        <v>357231.16</v>
      </c>
      <c r="H15" s="9">
        <v>0</v>
      </c>
      <c r="I15" s="9">
        <v>0</v>
      </c>
    </row>
    <row r="16" spans="1:9" ht="19.5" customHeight="1">
      <c r="A16" s="12"/>
      <c r="B16" s="15" t="s">
        <v>118</v>
      </c>
      <c r="C16" s="11"/>
      <c r="D16" s="10" t="s">
        <v>119</v>
      </c>
      <c r="E16" s="15" t="s">
        <v>126</v>
      </c>
      <c r="F16" s="9">
        <v>1616880.89</v>
      </c>
      <c r="G16" s="9">
        <v>1616880.89</v>
      </c>
      <c r="H16" s="9">
        <v>0</v>
      </c>
      <c r="I16" s="9">
        <v>0</v>
      </c>
    </row>
    <row r="17" spans="1:9" ht="19.5" customHeight="1">
      <c r="A17" s="12"/>
      <c r="B17" s="15" t="s">
        <v>121</v>
      </c>
      <c r="C17" s="11"/>
      <c r="D17" s="10" t="s">
        <v>122</v>
      </c>
      <c r="E17" s="15" t="s">
        <v>129</v>
      </c>
      <c r="F17" s="9">
        <v>0</v>
      </c>
      <c r="G17" s="9">
        <v>0</v>
      </c>
      <c r="H17" s="9">
        <v>0</v>
      </c>
      <c r="I17" s="9">
        <v>0</v>
      </c>
    </row>
    <row r="18" spans="1:9" ht="19.5" customHeight="1">
      <c r="A18" s="12"/>
      <c r="B18" s="15" t="s">
        <v>124</v>
      </c>
      <c r="C18" s="11"/>
      <c r="D18" s="10" t="s">
        <v>125</v>
      </c>
      <c r="E18" s="15" t="s">
        <v>132</v>
      </c>
      <c r="F18" s="9">
        <v>0</v>
      </c>
      <c r="G18" s="9">
        <v>0</v>
      </c>
      <c r="H18" s="9">
        <v>0</v>
      </c>
      <c r="I18" s="9">
        <v>0</v>
      </c>
    </row>
    <row r="19" spans="1:9" ht="19.5" customHeight="1">
      <c r="A19" s="12"/>
      <c r="B19" s="15" t="s">
        <v>127</v>
      </c>
      <c r="C19" s="11"/>
      <c r="D19" s="10" t="s">
        <v>128</v>
      </c>
      <c r="E19" s="15" t="s">
        <v>135</v>
      </c>
      <c r="F19" s="9">
        <v>0</v>
      </c>
      <c r="G19" s="9">
        <v>0</v>
      </c>
      <c r="H19" s="9">
        <v>0</v>
      </c>
      <c r="I19" s="9">
        <v>0</v>
      </c>
    </row>
    <row r="20" spans="1:9" ht="19.5" customHeight="1">
      <c r="A20" s="12"/>
      <c r="B20" s="15" t="s">
        <v>130</v>
      </c>
      <c r="C20" s="11"/>
      <c r="D20" s="10" t="s">
        <v>131</v>
      </c>
      <c r="E20" s="15" t="s">
        <v>138</v>
      </c>
      <c r="F20" s="9">
        <v>0</v>
      </c>
      <c r="G20" s="9">
        <v>0</v>
      </c>
      <c r="H20" s="9">
        <v>0</v>
      </c>
      <c r="I20" s="9">
        <v>0</v>
      </c>
    </row>
    <row r="21" spans="1:9" ht="19.5" customHeight="1">
      <c r="A21" s="12"/>
      <c r="B21" s="15" t="s">
        <v>133</v>
      </c>
      <c r="C21" s="11"/>
      <c r="D21" s="10" t="s">
        <v>134</v>
      </c>
      <c r="E21" s="15" t="s">
        <v>141</v>
      </c>
      <c r="F21" s="9">
        <v>0</v>
      </c>
      <c r="G21" s="9">
        <v>0</v>
      </c>
      <c r="H21" s="9">
        <v>0</v>
      </c>
      <c r="I21" s="9">
        <v>0</v>
      </c>
    </row>
    <row r="22" spans="1:9" ht="19.5" customHeight="1">
      <c r="A22" s="12"/>
      <c r="B22" s="15" t="s">
        <v>136</v>
      </c>
      <c r="C22" s="11"/>
      <c r="D22" s="10" t="s">
        <v>137</v>
      </c>
      <c r="E22" s="15" t="s">
        <v>144</v>
      </c>
      <c r="F22" s="9">
        <v>0</v>
      </c>
      <c r="G22" s="9">
        <v>0</v>
      </c>
      <c r="H22" s="9">
        <v>0</v>
      </c>
      <c r="I22" s="9">
        <v>0</v>
      </c>
    </row>
    <row r="23" spans="1:9" ht="19.5" customHeight="1">
      <c r="A23" s="12"/>
      <c r="B23" s="15" t="s">
        <v>139</v>
      </c>
      <c r="C23" s="11"/>
      <c r="D23" s="10" t="s">
        <v>140</v>
      </c>
      <c r="E23" s="15" t="s">
        <v>147</v>
      </c>
      <c r="F23" s="9">
        <v>0</v>
      </c>
      <c r="G23" s="9">
        <v>0</v>
      </c>
      <c r="H23" s="9">
        <v>0</v>
      </c>
      <c r="I23" s="9">
        <v>0</v>
      </c>
    </row>
    <row r="24" spans="1:9" ht="19.5" customHeight="1">
      <c r="A24" s="12"/>
      <c r="B24" s="15" t="s">
        <v>142</v>
      </c>
      <c r="C24" s="11"/>
      <c r="D24" s="10" t="s">
        <v>143</v>
      </c>
      <c r="E24" s="15" t="s">
        <v>150</v>
      </c>
      <c r="F24" s="9">
        <v>0</v>
      </c>
      <c r="G24" s="9">
        <v>0</v>
      </c>
      <c r="H24" s="9">
        <v>0</v>
      </c>
      <c r="I24" s="9">
        <v>0</v>
      </c>
    </row>
    <row r="25" spans="1:9" ht="19.5" customHeight="1">
      <c r="A25" s="12"/>
      <c r="B25" s="15" t="s">
        <v>145</v>
      </c>
      <c r="C25" s="11"/>
      <c r="D25" s="10" t="s">
        <v>146</v>
      </c>
      <c r="E25" s="15" t="s">
        <v>153</v>
      </c>
      <c r="F25" s="9">
        <v>0</v>
      </c>
      <c r="G25" s="9">
        <v>0</v>
      </c>
      <c r="H25" s="9">
        <v>0</v>
      </c>
      <c r="I25" s="9">
        <v>0</v>
      </c>
    </row>
    <row r="26" spans="1:9" ht="19.5" customHeight="1">
      <c r="A26" s="12"/>
      <c r="B26" s="15" t="s">
        <v>148</v>
      </c>
      <c r="C26" s="11"/>
      <c r="D26" s="10" t="s">
        <v>149</v>
      </c>
      <c r="E26" s="15" t="s">
        <v>156</v>
      </c>
      <c r="F26" s="9">
        <v>153908</v>
      </c>
      <c r="G26" s="9">
        <v>153908</v>
      </c>
      <c r="H26" s="9">
        <v>0</v>
      </c>
      <c r="I26" s="9">
        <v>0</v>
      </c>
    </row>
    <row r="27" spans="1:9" ht="19.5" customHeight="1">
      <c r="A27" s="12"/>
      <c r="B27" s="15" t="s">
        <v>151</v>
      </c>
      <c r="C27" s="11"/>
      <c r="D27" s="10" t="s">
        <v>152</v>
      </c>
      <c r="E27" s="15" t="s">
        <v>159</v>
      </c>
      <c r="F27" s="9">
        <v>0</v>
      </c>
      <c r="G27" s="9">
        <v>0</v>
      </c>
      <c r="H27" s="9">
        <v>0</v>
      </c>
      <c r="I27" s="9">
        <v>0</v>
      </c>
    </row>
    <row r="28" spans="1:9" ht="19.5" customHeight="1">
      <c r="A28" s="12"/>
      <c r="B28" s="15" t="s">
        <v>154</v>
      </c>
      <c r="C28" s="11"/>
      <c r="D28" s="12" t="s">
        <v>155</v>
      </c>
      <c r="E28" s="15" t="s">
        <v>162</v>
      </c>
      <c r="F28" s="9">
        <v>0</v>
      </c>
      <c r="G28" s="9">
        <v>0</v>
      </c>
      <c r="H28" s="9">
        <v>0</v>
      </c>
      <c r="I28" s="9">
        <v>0</v>
      </c>
    </row>
    <row r="29" spans="1:9" ht="19.5" customHeight="1">
      <c r="A29" s="12"/>
      <c r="B29" s="15" t="s">
        <v>157</v>
      </c>
      <c r="C29" s="11"/>
      <c r="D29" s="10" t="s">
        <v>158</v>
      </c>
      <c r="E29" s="15" t="s">
        <v>165</v>
      </c>
      <c r="F29" s="9">
        <v>0</v>
      </c>
      <c r="G29" s="9">
        <v>0</v>
      </c>
      <c r="H29" s="9">
        <v>0</v>
      </c>
      <c r="I29" s="9">
        <v>0</v>
      </c>
    </row>
    <row r="30" spans="1:9" ht="19.5" customHeight="1">
      <c r="A30" s="12"/>
      <c r="B30" s="15" t="s">
        <v>160</v>
      </c>
      <c r="C30" s="11"/>
      <c r="D30" s="10" t="s">
        <v>161</v>
      </c>
      <c r="E30" s="15" t="s">
        <v>168</v>
      </c>
      <c r="F30" s="9">
        <v>0</v>
      </c>
      <c r="G30" s="9">
        <v>0</v>
      </c>
      <c r="H30" s="9">
        <v>0</v>
      </c>
      <c r="I30" s="9">
        <v>0</v>
      </c>
    </row>
    <row r="31" spans="1:9" ht="19.5" customHeight="1">
      <c r="A31" s="12"/>
      <c r="B31" s="15" t="s">
        <v>163</v>
      </c>
      <c r="C31" s="11"/>
      <c r="D31" s="10" t="s">
        <v>164</v>
      </c>
      <c r="E31" s="15" t="s">
        <v>171</v>
      </c>
      <c r="F31" s="9">
        <v>0</v>
      </c>
      <c r="G31" s="9">
        <v>0</v>
      </c>
      <c r="H31" s="9">
        <v>0</v>
      </c>
      <c r="I31" s="9">
        <v>0</v>
      </c>
    </row>
    <row r="32" spans="1:9" ht="19.5" customHeight="1">
      <c r="A32" s="12"/>
      <c r="B32" s="15" t="s">
        <v>166</v>
      </c>
      <c r="C32" s="11"/>
      <c r="D32" s="12" t="s">
        <v>167</v>
      </c>
      <c r="E32" s="15" t="s">
        <v>175</v>
      </c>
      <c r="F32" s="9">
        <v>0</v>
      </c>
      <c r="G32" s="9">
        <v>0</v>
      </c>
      <c r="H32" s="9">
        <v>0</v>
      </c>
      <c r="I32" s="9">
        <v>0</v>
      </c>
    </row>
    <row r="33" spans="1:9" ht="19.5" customHeight="1">
      <c r="A33" s="12"/>
      <c r="B33" s="15" t="s">
        <v>169</v>
      </c>
      <c r="C33" s="11"/>
      <c r="D33" s="12" t="s">
        <v>170</v>
      </c>
      <c r="E33" s="15" t="s">
        <v>179</v>
      </c>
      <c r="F33" s="9">
        <v>0</v>
      </c>
      <c r="G33" s="9">
        <v>0</v>
      </c>
      <c r="H33" s="9">
        <v>0</v>
      </c>
      <c r="I33" s="9">
        <v>0</v>
      </c>
    </row>
    <row r="34" spans="1:9" ht="19.5" customHeight="1">
      <c r="A34" s="15" t="s">
        <v>172</v>
      </c>
      <c r="B34" s="15" t="s">
        <v>173</v>
      </c>
      <c r="C34" s="9">
        <v>2128020.0499999998</v>
      </c>
      <c r="D34" s="15" t="s">
        <v>174</v>
      </c>
      <c r="E34" s="15" t="s">
        <v>183</v>
      </c>
      <c r="F34" s="9">
        <v>2128020.0499999998</v>
      </c>
      <c r="G34" s="9">
        <v>2128020.0499999998</v>
      </c>
      <c r="H34" s="9">
        <v>0</v>
      </c>
      <c r="I34" s="9">
        <v>0</v>
      </c>
    </row>
    <row r="35" spans="1:9" ht="19.5" customHeight="1">
      <c r="A35" s="12" t="s">
        <v>243</v>
      </c>
      <c r="B35" s="15" t="s">
        <v>177</v>
      </c>
      <c r="C35" s="9">
        <v>0</v>
      </c>
      <c r="D35" s="12" t="s">
        <v>244</v>
      </c>
      <c r="E35" s="15" t="s">
        <v>186</v>
      </c>
      <c r="F35" s="9">
        <v>0</v>
      </c>
      <c r="G35" s="9">
        <v>0</v>
      </c>
      <c r="H35" s="9">
        <v>0</v>
      </c>
      <c r="I35" s="9">
        <v>0</v>
      </c>
    </row>
    <row r="36" spans="1:9" ht="19.5" customHeight="1">
      <c r="A36" s="12" t="s">
        <v>240</v>
      </c>
      <c r="B36" s="15" t="s">
        <v>181</v>
      </c>
      <c r="C36" s="9">
        <v>0</v>
      </c>
      <c r="D36" s="12"/>
      <c r="E36" s="15" t="s">
        <v>245</v>
      </c>
      <c r="F36" s="11"/>
      <c r="G36" s="11"/>
      <c r="H36" s="11"/>
      <c r="I36" s="11"/>
    </row>
    <row r="37" spans="1:9" ht="19.5" customHeight="1">
      <c r="A37" s="12" t="s">
        <v>241</v>
      </c>
      <c r="B37" s="15" t="s">
        <v>185</v>
      </c>
      <c r="C37" s="9">
        <v>0</v>
      </c>
      <c r="D37" s="15"/>
      <c r="E37" s="15" t="s">
        <v>246</v>
      </c>
      <c r="F37" s="11"/>
      <c r="G37" s="11"/>
      <c r="H37" s="11"/>
      <c r="I37" s="11"/>
    </row>
    <row r="38" spans="1:9" ht="19.5" customHeight="1">
      <c r="A38" s="12" t="s">
        <v>242</v>
      </c>
      <c r="B38" s="15" t="s">
        <v>90</v>
      </c>
      <c r="C38" s="9">
        <v>0</v>
      </c>
      <c r="D38" s="12"/>
      <c r="E38" s="15" t="s">
        <v>247</v>
      </c>
      <c r="F38" s="11"/>
      <c r="G38" s="11"/>
      <c r="H38" s="11"/>
      <c r="I38" s="11"/>
    </row>
    <row r="39" spans="1:9" ht="19.5" customHeight="1">
      <c r="A39" s="15" t="s">
        <v>184</v>
      </c>
      <c r="B39" s="15" t="s">
        <v>93</v>
      </c>
      <c r="C39" s="9">
        <v>2128020.0499999998</v>
      </c>
      <c r="D39" s="15" t="s">
        <v>184</v>
      </c>
      <c r="E39" s="15" t="s">
        <v>248</v>
      </c>
      <c r="F39" s="9">
        <v>2128020.0499999998</v>
      </c>
      <c r="G39" s="9">
        <v>2128020.0499999998</v>
      </c>
      <c r="H39" s="9">
        <v>0</v>
      </c>
      <c r="I39" s="9">
        <v>0</v>
      </c>
    </row>
    <row r="40" spans="1:9" ht="19.5" customHeight="1">
      <c r="A40" s="34" t="s">
        <v>249</v>
      </c>
      <c r="B40" s="34"/>
      <c r="C40" s="34"/>
      <c r="D40" s="34"/>
      <c r="E40" s="34"/>
      <c r="F40" s="34"/>
      <c r="G40" s="34"/>
      <c r="H40" s="34"/>
      <c r="I40" s="34"/>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T1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5" t="s">
        <v>250</v>
      </c>
    </row>
    <row r="2" spans="1:20" ht="14.25">
      <c r="T2" s="6" t="s">
        <v>251</v>
      </c>
    </row>
    <row r="3" spans="1:20" ht="14.25">
      <c r="A3" s="6" t="s">
        <v>77</v>
      </c>
      <c r="T3" s="6" t="s">
        <v>78</v>
      </c>
    </row>
    <row r="4" spans="1:20" ht="19.5" customHeight="1">
      <c r="A4" s="35" t="s">
        <v>81</v>
      </c>
      <c r="B4" s="35"/>
      <c r="C4" s="35"/>
      <c r="D4" s="35"/>
      <c r="E4" s="35" t="s">
        <v>180</v>
      </c>
      <c r="F4" s="35"/>
      <c r="G4" s="35"/>
      <c r="H4" s="35" t="s">
        <v>252</v>
      </c>
      <c r="I4" s="35"/>
      <c r="J4" s="35"/>
      <c r="K4" s="35" t="s">
        <v>253</v>
      </c>
      <c r="L4" s="35"/>
      <c r="M4" s="35"/>
      <c r="N4" s="35"/>
      <c r="O4" s="35"/>
      <c r="P4" s="35" t="s">
        <v>182</v>
      </c>
      <c r="Q4" s="35"/>
      <c r="R4" s="35"/>
      <c r="S4" s="35"/>
      <c r="T4" s="35"/>
    </row>
    <row r="5" spans="1:20" ht="19.5" customHeight="1">
      <c r="A5" s="35" t="s">
        <v>196</v>
      </c>
      <c r="B5" s="35"/>
      <c r="C5" s="35"/>
      <c r="D5" s="35" t="s">
        <v>197</v>
      </c>
      <c r="E5" s="35" t="s">
        <v>203</v>
      </c>
      <c r="F5" s="35" t="s">
        <v>254</v>
      </c>
      <c r="G5" s="35" t="s">
        <v>255</v>
      </c>
      <c r="H5" s="35" t="s">
        <v>203</v>
      </c>
      <c r="I5" s="35" t="s">
        <v>223</v>
      </c>
      <c r="J5" s="35" t="s">
        <v>224</v>
      </c>
      <c r="K5" s="35" t="s">
        <v>203</v>
      </c>
      <c r="L5" s="35" t="s">
        <v>223</v>
      </c>
      <c r="M5" s="35"/>
      <c r="N5" s="35" t="s">
        <v>223</v>
      </c>
      <c r="O5" s="35" t="s">
        <v>224</v>
      </c>
      <c r="P5" s="35" t="s">
        <v>203</v>
      </c>
      <c r="Q5" s="35" t="s">
        <v>254</v>
      </c>
      <c r="R5" s="35" t="s">
        <v>255</v>
      </c>
      <c r="S5" s="35" t="s">
        <v>255</v>
      </c>
      <c r="T5" s="35"/>
    </row>
    <row r="6" spans="1:20" ht="19.5" customHeight="1">
      <c r="A6" s="35"/>
      <c r="B6" s="35"/>
      <c r="C6" s="35"/>
      <c r="D6" s="35"/>
      <c r="E6" s="35"/>
      <c r="F6" s="35"/>
      <c r="G6" s="35" t="s">
        <v>198</v>
      </c>
      <c r="H6" s="35"/>
      <c r="I6" s="35" t="s">
        <v>256</v>
      </c>
      <c r="J6" s="35" t="s">
        <v>198</v>
      </c>
      <c r="K6" s="35"/>
      <c r="L6" s="35" t="s">
        <v>198</v>
      </c>
      <c r="M6" s="35" t="s">
        <v>257</v>
      </c>
      <c r="N6" s="35" t="s">
        <v>256</v>
      </c>
      <c r="O6" s="35" t="s">
        <v>198</v>
      </c>
      <c r="P6" s="35"/>
      <c r="Q6" s="35"/>
      <c r="R6" s="35" t="s">
        <v>198</v>
      </c>
      <c r="S6" s="35" t="s">
        <v>258</v>
      </c>
      <c r="T6" s="35" t="s">
        <v>259</v>
      </c>
    </row>
    <row r="7" spans="1:20" ht="19.5" customHeight="1">
      <c r="A7" s="35"/>
      <c r="B7" s="35"/>
      <c r="C7" s="35"/>
      <c r="D7" s="35"/>
      <c r="E7" s="35"/>
      <c r="F7" s="35"/>
      <c r="G7" s="35"/>
      <c r="H7" s="35"/>
      <c r="I7" s="35"/>
      <c r="J7" s="35"/>
      <c r="K7" s="35"/>
      <c r="L7" s="35"/>
      <c r="M7" s="35"/>
      <c r="N7" s="35"/>
      <c r="O7" s="35"/>
      <c r="P7" s="35"/>
      <c r="Q7" s="35"/>
      <c r="R7" s="35"/>
      <c r="S7" s="35"/>
      <c r="T7" s="35"/>
    </row>
    <row r="8" spans="1:20" ht="19.5" customHeight="1">
      <c r="A8" s="35" t="s">
        <v>200</v>
      </c>
      <c r="B8" s="35" t="s">
        <v>201</v>
      </c>
      <c r="C8" s="35" t="s">
        <v>202</v>
      </c>
      <c r="D8" s="13" t="s">
        <v>85</v>
      </c>
      <c r="E8" s="8" t="s">
        <v>86</v>
      </c>
      <c r="F8" s="8" t="s">
        <v>87</v>
      </c>
      <c r="G8" s="8" t="s">
        <v>95</v>
      </c>
      <c r="H8" s="8" t="s">
        <v>99</v>
      </c>
      <c r="I8" s="8" t="s">
        <v>103</v>
      </c>
      <c r="J8" s="8" t="s">
        <v>107</v>
      </c>
      <c r="K8" s="7" t="s">
        <v>111</v>
      </c>
      <c r="L8" s="8" t="s">
        <v>115</v>
      </c>
      <c r="M8" s="8" t="s">
        <v>118</v>
      </c>
      <c r="N8" s="8" t="s">
        <v>121</v>
      </c>
      <c r="O8" s="7" t="s">
        <v>124</v>
      </c>
      <c r="P8" s="8" t="s">
        <v>127</v>
      </c>
      <c r="Q8" s="8" t="s">
        <v>130</v>
      </c>
      <c r="R8" s="8" t="s">
        <v>133</v>
      </c>
      <c r="S8" s="8" t="s">
        <v>136</v>
      </c>
      <c r="T8" s="8" t="s">
        <v>139</v>
      </c>
    </row>
    <row r="9" spans="1:20" ht="19.5" customHeight="1">
      <c r="A9" s="35"/>
      <c r="B9" s="35"/>
      <c r="C9" s="35"/>
      <c r="D9" s="13" t="s">
        <v>203</v>
      </c>
      <c r="E9" s="9">
        <v>0</v>
      </c>
      <c r="F9" s="9">
        <v>0</v>
      </c>
      <c r="G9" s="9">
        <v>0</v>
      </c>
      <c r="H9" s="9">
        <v>2128020.0499999998</v>
      </c>
      <c r="I9" s="9">
        <v>2117020.0499999998</v>
      </c>
      <c r="J9" s="9">
        <v>11000</v>
      </c>
      <c r="K9" s="9">
        <v>2128020.0499999998</v>
      </c>
      <c r="L9" s="9">
        <v>2117020.0499999998</v>
      </c>
      <c r="M9" s="9">
        <v>1945357.74</v>
      </c>
      <c r="N9" s="9">
        <v>171662.31</v>
      </c>
      <c r="O9" s="9">
        <v>11000</v>
      </c>
      <c r="P9" s="9">
        <v>0</v>
      </c>
      <c r="Q9" s="9">
        <v>0</v>
      </c>
      <c r="R9" s="9">
        <v>0</v>
      </c>
      <c r="S9" s="9">
        <v>0</v>
      </c>
      <c r="T9" s="9">
        <v>0</v>
      </c>
    </row>
    <row r="10" spans="1:20" ht="19.5" customHeight="1">
      <c r="A10" s="34" t="s">
        <v>204</v>
      </c>
      <c r="B10" s="34"/>
      <c r="C10" s="34"/>
      <c r="D10" s="14" t="s">
        <v>205</v>
      </c>
      <c r="E10" s="9">
        <v>0</v>
      </c>
      <c r="F10" s="9">
        <v>0</v>
      </c>
      <c r="G10" s="9">
        <v>0</v>
      </c>
      <c r="H10" s="9">
        <v>37400</v>
      </c>
      <c r="I10" s="9">
        <v>37400</v>
      </c>
      <c r="J10" s="9">
        <v>0</v>
      </c>
      <c r="K10" s="9">
        <v>37400</v>
      </c>
      <c r="L10" s="9">
        <v>37400</v>
      </c>
      <c r="M10" s="9">
        <v>37400</v>
      </c>
      <c r="N10" s="9">
        <v>0</v>
      </c>
      <c r="O10" s="9">
        <v>0</v>
      </c>
      <c r="P10" s="9">
        <v>0</v>
      </c>
      <c r="Q10" s="9">
        <v>0</v>
      </c>
      <c r="R10" s="9">
        <v>0</v>
      </c>
      <c r="S10" s="9">
        <v>0</v>
      </c>
      <c r="T10" s="9">
        <v>0</v>
      </c>
    </row>
    <row r="11" spans="1:20" ht="19.5" customHeight="1">
      <c r="A11" s="34" t="s">
        <v>206</v>
      </c>
      <c r="B11" s="34"/>
      <c r="C11" s="34"/>
      <c r="D11" s="14" t="s">
        <v>207</v>
      </c>
      <c r="E11" s="9">
        <v>0</v>
      </c>
      <c r="F11" s="9">
        <v>0</v>
      </c>
      <c r="G11" s="9">
        <v>0</v>
      </c>
      <c r="H11" s="9">
        <v>178425.92</v>
      </c>
      <c r="I11" s="9">
        <v>178425.92</v>
      </c>
      <c r="J11" s="9">
        <v>0</v>
      </c>
      <c r="K11" s="9">
        <v>178425.92</v>
      </c>
      <c r="L11" s="9">
        <v>178425.92</v>
      </c>
      <c r="M11" s="9">
        <v>178425.92</v>
      </c>
      <c r="N11" s="9">
        <v>0</v>
      </c>
      <c r="O11" s="9">
        <v>0</v>
      </c>
      <c r="P11" s="9">
        <v>0</v>
      </c>
      <c r="Q11" s="9">
        <v>0</v>
      </c>
      <c r="R11" s="9">
        <v>0</v>
      </c>
      <c r="S11" s="9">
        <v>0</v>
      </c>
      <c r="T11" s="9">
        <v>0</v>
      </c>
    </row>
    <row r="12" spans="1:20" ht="19.5" customHeight="1">
      <c r="A12" s="34" t="s">
        <v>208</v>
      </c>
      <c r="B12" s="34"/>
      <c r="C12" s="34"/>
      <c r="D12" s="14" t="s">
        <v>209</v>
      </c>
      <c r="E12" s="9">
        <v>0</v>
      </c>
      <c r="F12" s="9">
        <v>0</v>
      </c>
      <c r="G12" s="9">
        <v>0</v>
      </c>
      <c r="H12" s="9">
        <v>141405.24</v>
      </c>
      <c r="I12" s="9">
        <v>141405.24</v>
      </c>
      <c r="J12" s="9">
        <v>0</v>
      </c>
      <c r="K12" s="9">
        <v>141405.24</v>
      </c>
      <c r="L12" s="9">
        <v>141405.24</v>
      </c>
      <c r="M12" s="9">
        <v>141405.24</v>
      </c>
      <c r="N12" s="9">
        <v>0</v>
      </c>
      <c r="O12" s="9">
        <v>0</v>
      </c>
      <c r="P12" s="9">
        <v>0</v>
      </c>
      <c r="Q12" s="9">
        <v>0</v>
      </c>
      <c r="R12" s="9">
        <v>0</v>
      </c>
      <c r="S12" s="9">
        <v>0</v>
      </c>
      <c r="T12" s="9">
        <v>0</v>
      </c>
    </row>
    <row r="13" spans="1:20" ht="19.5" customHeight="1">
      <c r="A13" s="34" t="s">
        <v>210</v>
      </c>
      <c r="B13" s="34"/>
      <c r="C13" s="34"/>
      <c r="D13" s="14" t="s">
        <v>211</v>
      </c>
      <c r="E13" s="9">
        <v>0</v>
      </c>
      <c r="F13" s="9">
        <v>0</v>
      </c>
      <c r="G13" s="9">
        <v>0</v>
      </c>
      <c r="H13" s="9">
        <v>1488205.49</v>
      </c>
      <c r="I13" s="9">
        <v>1477205.49</v>
      </c>
      <c r="J13" s="9">
        <v>11000</v>
      </c>
      <c r="K13" s="9">
        <v>1488205.49</v>
      </c>
      <c r="L13" s="9">
        <v>1477205.49</v>
      </c>
      <c r="M13" s="9">
        <v>1305543.18</v>
      </c>
      <c r="N13" s="9">
        <v>171662.31</v>
      </c>
      <c r="O13" s="9">
        <v>11000</v>
      </c>
      <c r="P13" s="9">
        <v>0</v>
      </c>
      <c r="Q13" s="9">
        <v>0</v>
      </c>
      <c r="R13" s="9">
        <v>0</v>
      </c>
      <c r="S13" s="9">
        <v>0</v>
      </c>
      <c r="T13" s="9">
        <v>0</v>
      </c>
    </row>
    <row r="14" spans="1:20" ht="19.5" customHeight="1">
      <c r="A14" s="34" t="s">
        <v>212</v>
      </c>
      <c r="B14" s="34"/>
      <c r="C14" s="34"/>
      <c r="D14" s="14" t="s">
        <v>213</v>
      </c>
      <c r="E14" s="9">
        <v>0</v>
      </c>
      <c r="F14" s="9">
        <v>0</v>
      </c>
      <c r="G14" s="9">
        <v>0</v>
      </c>
      <c r="H14" s="9">
        <v>71784.37</v>
      </c>
      <c r="I14" s="9">
        <v>71784.37</v>
      </c>
      <c r="J14" s="9">
        <v>0</v>
      </c>
      <c r="K14" s="9">
        <v>71784.37</v>
      </c>
      <c r="L14" s="9">
        <v>71784.37</v>
      </c>
      <c r="M14" s="9">
        <v>71784.37</v>
      </c>
      <c r="N14" s="9">
        <v>0</v>
      </c>
      <c r="O14" s="9">
        <v>0</v>
      </c>
      <c r="P14" s="9">
        <v>0</v>
      </c>
      <c r="Q14" s="9">
        <v>0</v>
      </c>
      <c r="R14" s="9">
        <v>0</v>
      </c>
      <c r="S14" s="9">
        <v>0</v>
      </c>
      <c r="T14" s="9">
        <v>0</v>
      </c>
    </row>
    <row r="15" spans="1:20" ht="19.5" customHeight="1">
      <c r="A15" s="34" t="s">
        <v>214</v>
      </c>
      <c r="B15" s="34"/>
      <c r="C15" s="34"/>
      <c r="D15" s="14" t="s">
        <v>215</v>
      </c>
      <c r="E15" s="9">
        <v>0</v>
      </c>
      <c r="F15" s="9">
        <v>0</v>
      </c>
      <c r="G15" s="9">
        <v>0</v>
      </c>
      <c r="H15" s="9">
        <v>49796.05</v>
      </c>
      <c r="I15" s="9">
        <v>49796.05</v>
      </c>
      <c r="J15" s="9">
        <v>0</v>
      </c>
      <c r="K15" s="9">
        <v>49796.05</v>
      </c>
      <c r="L15" s="9">
        <v>49796.05</v>
      </c>
      <c r="M15" s="9">
        <v>49796.05</v>
      </c>
      <c r="N15" s="9">
        <v>0</v>
      </c>
      <c r="O15" s="9">
        <v>0</v>
      </c>
      <c r="P15" s="9">
        <v>0</v>
      </c>
      <c r="Q15" s="9">
        <v>0</v>
      </c>
      <c r="R15" s="9">
        <v>0</v>
      </c>
      <c r="S15" s="9">
        <v>0</v>
      </c>
      <c r="T15" s="9">
        <v>0</v>
      </c>
    </row>
    <row r="16" spans="1:20" ht="19.5" customHeight="1">
      <c r="A16" s="34" t="s">
        <v>216</v>
      </c>
      <c r="B16" s="34"/>
      <c r="C16" s="34"/>
      <c r="D16" s="14" t="s">
        <v>217</v>
      </c>
      <c r="E16" s="9">
        <v>0</v>
      </c>
      <c r="F16" s="9">
        <v>0</v>
      </c>
      <c r="G16" s="9">
        <v>0</v>
      </c>
      <c r="H16" s="9">
        <v>7094.98</v>
      </c>
      <c r="I16" s="9">
        <v>7094.98</v>
      </c>
      <c r="J16" s="9">
        <v>0</v>
      </c>
      <c r="K16" s="9">
        <v>7094.98</v>
      </c>
      <c r="L16" s="9">
        <v>7094.98</v>
      </c>
      <c r="M16" s="9">
        <v>7094.98</v>
      </c>
      <c r="N16" s="9">
        <v>0</v>
      </c>
      <c r="O16" s="9">
        <v>0</v>
      </c>
      <c r="P16" s="9">
        <v>0</v>
      </c>
      <c r="Q16" s="9">
        <v>0</v>
      </c>
      <c r="R16" s="9">
        <v>0</v>
      </c>
      <c r="S16" s="9">
        <v>0</v>
      </c>
      <c r="T16" s="9">
        <v>0</v>
      </c>
    </row>
    <row r="17" spans="1:20" ht="19.5" customHeight="1">
      <c r="A17" s="34" t="s">
        <v>218</v>
      </c>
      <c r="B17" s="34"/>
      <c r="C17" s="34"/>
      <c r="D17" s="14" t="s">
        <v>219</v>
      </c>
      <c r="E17" s="9">
        <v>0</v>
      </c>
      <c r="F17" s="9">
        <v>0</v>
      </c>
      <c r="G17" s="9">
        <v>0</v>
      </c>
      <c r="H17" s="9">
        <v>153908</v>
      </c>
      <c r="I17" s="9">
        <v>153908</v>
      </c>
      <c r="J17" s="9">
        <v>0</v>
      </c>
      <c r="K17" s="9">
        <v>153908</v>
      </c>
      <c r="L17" s="9">
        <v>153908</v>
      </c>
      <c r="M17" s="9">
        <v>153908</v>
      </c>
      <c r="N17" s="9">
        <v>0</v>
      </c>
      <c r="O17" s="9">
        <v>0</v>
      </c>
      <c r="P17" s="9">
        <v>0</v>
      </c>
      <c r="Q17" s="9">
        <v>0</v>
      </c>
      <c r="R17" s="9">
        <v>0</v>
      </c>
      <c r="S17" s="9">
        <v>0</v>
      </c>
      <c r="T17" s="9">
        <v>0</v>
      </c>
    </row>
    <row r="18" spans="1:20" ht="19.5" customHeight="1">
      <c r="A18" s="34" t="s">
        <v>260</v>
      </c>
      <c r="B18" s="34"/>
      <c r="C18" s="34"/>
      <c r="D18" s="34"/>
      <c r="E18" s="34"/>
      <c r="F18" s="34"/>
      <c r="G18" s="34"/>
      <c r="H18" s="34"/>
      <c r="I18" s="34"/>
      <c r="J18" s="34"/>
      <c r="K18" s="34"/>
      <c r="L18" s="34"/>
      <c r="M18" s="34"/>
      <c r="N18" s="34"/>
      <c r="O18" s="34"/>
      <c r="P18" s="34"/>
      <c r="Q18" s="34"/>
      <c r="R18" s="34"/>
      <c r="S18" s="34"/>
      <c r="T18" s="34"/>
    </row>
  </sheetData>
  <mergeCells count="37">
    <mergeCell ref="A8:A9"/>
    <mergeCell ref="B8:B9"/>
    <mergeCell ref="C8:C9"/>
    <mergeCell ref="A18:T18"/>
    <mergeCell ref="A10:C10"/>
    <mergeCell ref="A11:C11"/>
    <mergeCell ref="A12:C12"/>
    <mergeCell ref="A13:C13"/>
    <mergeCell ref="A14:C14"/>
    <mergeCell ref="A15:C15"/>
    <mergeCell ref="A16:C16"/>
    <mergeCell ref="A17:C17"/>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3"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5" t="s">
        <v>261</v>
      </c>
    </row>
    <row r="2" spans="1:9">
      <c r="I2" s="17" t="s">
        <v>262</v>
      </c>
    </row>
    <row r="3" spans="1:9">
      <c r="A3" s="17" t="s">
        <v>77</v>
      </c>
      <c r="I3" s="17" t="s">
        <v>78</v>
      </c>
    </row>
    <row r="4" spans="1:9" ht="19.5" customHeight="1">
      <c r="A4" s="35" t="s">
        <v>257</v>
      </c>
      <c r="B4" s="35"/>
      <c r="C4" s="35"/>
      <c r="D4" s="35" t="s">
        <v>256</v>
      </c>
      <c r="E4" s="35"/>
      <c r="F4" s="35"/>
      <c r="G4" s="35"/>
      <c r="H4" s="35"/>
      <c r="I4" s="35"/>
    </row>
    <row r="5" spans="1:9" ht="19.5" customHeight="1">
      <c r="A5" s="35" t="s">
        <v>263</v>
      </c>
      <c r="B5" s="35" t="s">
        <v>197</v>
      </c>
      <c r="C5" s="35" t="s">
        <v>83</v>
      </c>
      <c r="D5" s="35" t="s">
        <v>263</v>
      </c>
      <c r="E5" s="35" t="s">
        <v>197</v>
      </c>
      <c r="F5" s="35" t="s">
        <v>83</v>
      </c>
      <c r="G5" s="35" t="s">
        <v>263</v>
      </c>
      <c r="H5" s="35" t="s">
        <v>197</v>
      </c>
      <c r="I5" s="35" t="s">
        <v>83</v>
      </c>
    </row>
    <row r="6" spans="1:9" ht="19.5" customHeight="1">
      <c r="A6" s="35"/>
      <c r="B6" s="35"/>
      <c r="C6" s="35"/>
      <c r="D6" s="35"/>
      <c r="E6" s="35"/>
      <c r="F6" s="35"/>
      <c r="G6" s="35"/>
      <c r="H6" s="35"/>
      <c r="I6" s="35"/>
    </row>
    <row r="7" spans="1:9" ht="19.5" customHeight="1">
      <c r="A7" s="10" t="s">
        <v>264</v>
      </c>
      <c r="B7" s="10" t="s">
        <v>265</v>
      </c>
      <c r="C7" s="9">
        <v>1907033.1</v>
      </c>
      <c r="D7" s="10" t="s">
        <v>266</v>
      </c>
      <c r="E7" s="10" t="s">
        <v>267</v>
      </c>
      <c r="F7" s="9">
        <v>171662.31</v>
      </c>
      <c r="G7" s="10" t="s">
        <v>268</v>
      </c>
      <c r="H7" s="10" t="s">
        <v>269</v>
      </c>
      <c r="I7" s="9">
        <v>0</v>
      </c>
    </row>
    <row r="8" spans="1:9" ht="19.5" customHeight="1">
      <c r="A8" s="10" t="s">
        <v>270</v>
      </c>
      <c r="B8" s="10" t="s">
        <v>271</v>
      </c>
      <c r="C8" s="9">
        <v>482784.5</v>
      </c>
      <c r="D8" s="10" t="s">
        <v>272</v>
      </c>
      <c r="E8" s="10" t="s">
        <v>273</v>
      </c>
      <c r="F8" s="9">
        <v>29839</v>
      </c>
      <c r="G8" s="10" t="s">
        <v>274</v>
      </c>
      <c r="H8" s="10" t="s">
        <v>275</v>
      </c>
      <c r="I8" s="9">
        <v>0</v>
      </c>
    </row>
    <row r="9" spans="1:9" ht="19.5" customHeight="1">
      <c r="A9" s="10" t="s">
        <v>276</v>
      </c>
      <c r="B9" s="10" t="s">
        <v>277</v>
      </c>
      <c r="C9" s="9">
        <v>195897</v>
      </c>
      <c r="D9" s="10" t="s">
        <v>278</v>
      </c>
      <c r="E9" s="10" t="s">
        <v>279</v>
      </c>
      <c r="F9" s="9">
        <v>0</v>
      </c>
      <c r="G9" s="10" t="s">
        <v>280</v>
      </c>
      <c r="H9" s="10" t="s">
        <v>281</v>
      </c>
      <c r="I9" s="9">
        <v>0</v>
      </c>
    </row>
    <row r="10" spans="1:9" ht="19.5" customHeight="1">
      <c r="A10" s="10" t="s">
        <v>282</v>
      </c>
      <c r="B10" s="10" t="s">
        <v>283</v>
      </c>
      <c r="C10" s="9">
        <v>46695</v>
      </c>
      <c r="D10" s="10" t="s">
        <v>284</v>
      </c>
      <c r="E10" s="10" t="s">
        <v>285</v>
      </c>
      <c r="F10" s="9">
        <v>0</v>
      </c>
      <c r="G10" s="10" t="s">
        <v>286</v>
      </c>
      <c r="H10" s="10" t="s">
        <v>287</v>
      </c>
      <c r="I10" s="9">
        <v>0</v>
      </c>
    </row>
    <row r="11" spans="1:9" ht="19.5" customHeight="1">
      <c r="A11" s="10" t="s">
        <v>288</v>
      </c>
      <c r="B11" s="10" t="s">
        <v>289</v>
      </c>
      <c r="C11" s="9">
        <v>0</v>
      </c>
      <c r="D11" s="10" t="s">
        <v>290</v>
      </c>
      <c r="E11" s="10" t="s">
        <v>291</v>
      </c>
      <c r="F11" s="9">
        <v>0</v>
      </c>
      <c r="G11" s="10" t="s">
        <v>292</v>
      </c>
      <c r="H11" s="10" t="s">
        <v>293</v>
      </c>
      <c r="I11" s="9">
        <v>0</v>
      </c>
    </row>
    <row r="12" spans="1:9" ht="19.5" customHeight="1">
      <c r="A12" s="10" t="s">
        <v>294</v>
      </c>
      <c r="B12" s="10" t="s">
        <v>295</v>
      </c>
      <c r="C12" s="9">
        <v>574422.5</v>
      </c>
      <c r="D12" s="10" t="s">
        <v>296</v>
      </c>
      <c r="E12" s="10" t="s">
        <v>297</v>
      </c>
      <c r="F12" s="9">
        <v>4037</v>
      </c>
      <c r="G12" s="10" t="s">
        <v>298</v>
      </c>
      <c r="H12" s="10" t="s">
        <v>299</v>
      </c>
      <c r="I12" s="9">
        <v>0</v>
      </c>
    </row>
    <row r="13" spans="1:9" ht="19.5" customHeight="1">
      <c r="A13" s="10" t="s">
        <v>300</v>
      </c>
      <c r="B13" s="10" t="s">
        <v>301</v>
      </c>
      <c r="C13" s="9">
        <v>178425.92</v>
      </c>
      <c r="D13" s="10" t="s">
        <v>302</v>
      </c>
      <c r="E13" s="10" t="s">
        <v>303</v>
      </c>
      <c r="F13" s="9">
        <v>6237</v>
      </c>
      <c r="G13" s="10" t="s">
        <v>304</v>
      </c>
      <c r="H13" s="10" t="s">
        <v>305</v>
      </c>
      <c r="I13" s="9">
        <v>0</v>
      </c>
    </row>
    <row r="14" spans="1:9" ht="19.5" customHeight="1">
      <c r="A14" s="10" t="s">
        <v>306</v>
      </c>
      <c r="B14" s="10" t="s">
        <v>307</v>
      </c>
      <c r="C14" s="9">
        <v>141405.24</v>
      </c>
      <c r="D14" s="10" t="s">
        <v>308</v>
      </c>
      <c r="E14" s="10" t="s">
        <v>309</v>
      </c>
      <c r="F14" s="9">
        <v>11110</v>
      </c>
      <c r="G14" s="10" t="s">
        <v>310</v>
      </c>
      <c r="H14" s="10" t="s">
        <v>311</v>
      </c>
      <c r="I14" s="9">
        <v>0</v>
      </c>
    </row>
    <row r="15" spans="1:9" ht="19.5" customHeight="1">
      <c r="A15" s="10" t="s">
        <v>312</v>
      </c>
      <c r="B15" s="10" t="s">
        <v>313</v>
      </c>
      <c r="C15" s="9">
        <v>70859.73</v>
      </c>
      <c r="D15" s="10" t="s">
        <v>314</v>
      </c>
      <c r="E15" s="10" t="s">
        <v>315</v>
      </c>
      <c r="F15" s="9">
        <v>0</v>
      </c>
      <c r="G15" s="10" t="s">
        <v>316</v>
      </c>
      <c r="H15" s="10" t="s">
        <v>317</v>
      </c>
      <c r="I15" s="9">
        <v>0</v>
      </c>
    </row>
    <row r="16" spans="1:9" ht="19.5" customHeight="1">
      <c r="A16" s="10" t="s">
        <v>318</v>
      </c>
      <c r="B16" s="10" t="s">
        <v>319</v>
      </c>
      <c r="C16" s="9">
        <v>49796.05</v>
      </c>
      <c r="D16" s="10" t="s">
        <v>320</v>
      </c>
      <c r="E16" s="10" t="s">
        <v>321</v>
      </c>
      <c r="F16" s="9">
        <v>13200</v>
      </c>
      <c r="G16" s="10" t="s">
        <v>322</v>
      </c>
      <c r="H16" s="10" t="s">
        <v>323</v>
      </c>
      <c r="I16" s="9">
        <v>0</v>
      </c>
    </row>
    <row r="17" spans="1:9" ht="19.5" customHeight="1">
      <c r="A17" s="10" t="s">
        <v>324</v>
      </c>
      <c r="B17" s="10" t="s">
        <v>325</v>
      </c>
      <c r="C17" s="9">
        <v>12839.16</v>
      </c>
      <c r="D17" s="10" t="s">
        <v>326</v>
      </c>
      <c r="E17" s="10" t="s">
        <v>327</v>
      </c>
      <c r="F17" s="9">
        <v>22000</v>
      </c>
      <c r="G17" s="10" t="s">
        <v>328</v>
      </c>
      <c r="H17" s="10" t="s">
        <v>329</v>
      </c>
      <c r="I17" s="9">
        <v>0</v>
      </c>
    </row>
    <row r="18" spans="1:9" ht="19.5" customHeight="1">
      <c r="A18" s="10" t="s">
        <v>330</v>
      </c>
      <c r="B18" s="10" t="s">
        <v>331</v>
      </c>
      <c r="C18" s="9">
        <v>153908</v>
      </c>
      <c r="D18" s="10" t="s">
        <v>332</v>
      </c>
      <c r="E18" s="10" t="s">
        <v>333</v>
      </c>
      <c r="F18" s="9">
        <v>0</v>
      </c>
      <c r="G18" s="10" t="s">
        <v>334</v>
      </c>
      <c r="H18" s="10" t="s">
        <v>335</v>
      </c>
      <c r="I18" s="9">
        <v>0</v>
      </c>
    </row>
    <row r="19" spans="1:9" ht="19.5" customHeight="1">
      <c r="A19" s="10" t="s">
        <v>336</v>
      </c>
      <c r="B19" s="10" t="s">
        <v>337</v>
      </c>
      <c r="C19" s="9">
        <v>0</v>
      </c>
      <c r="D19" s="10" t="s">
        <v>338</v>
      </c>
      <c r="E19" s="10" t="s">
        <v>339</v>
      </c>
      <c r="F19" s="9">
        <v>17600</v>
      </c>
      <c r="G19" s="10" t="s">
        <v>340</v>
      </c>
      <c r="H19" s="10" t="s">
        <v>341</v>
      </c>
      <c r="I19" s="9">
        <v>0</v>
      </c>
    </row>
    <row r="20" spans="1:9" ht="19.5" customHeight="1">
      <c r="A20" s="10" t="s">
        <v>342</v>
      </c>
      <c r="B20" s="10" t="s">
        <v>343</v>
      </c>
      <c r="C20" s="9">
        <v>0</v>
      </c>
      <c r="D20" s="10" t="s">
        <v>344</v>
      </c>
      <c r="E20" s="10" t="s">
        <v>345</v>
      </c>
      <c r="F20" s="9">
        <v>0</v>
      </c>
      <c r="G20" s="10" t="s">
        <v>346</v>
      </c>
      <c r="H20" s="10" t="s">
        <v>347</v>
      </c>
      <c r="I20" s="9">
        <v>0</v>
      </c>
    </row>
    <row r="21" spans="1:9" ht="19.5" customHeight="1">
      <c r="A21" s="10" t="s">
        <v>348</v>
      </c>
      <c r="B21" s="10" t="s">
        <v>349</v>
      </c>
      <c r="C21" s="9">
        <v>38324.639999999999</v>
      </c>
      <c r="D21" s="10" t="s">
        <v>350</v>
      </c>
      <c r="E21" s="10" t="s">
        <v>351</v>
      </c>
      <c r="F21" s="9">
        <v>0</v>
      </c>
      <c r="G21" s="10" t="s">
        <v>352</v>
      </c>
      <c r="H21" s="10" t="s">
        <v>353</v>
      </c>
      <c r="I21" s="9">
        <v>0</v>
      </c>
    </row>
    <row r="22" spans="1:9" ht="19.5" customHeight="1">
      <c r="A22" s="10" t="s">
        <v>354</v>
      </c>
      <c r="B22" s="10" t="s">
        <v>355</v>
      </c>
      <c r="C22" s="9">
        <v>0</v>
      </c>
      <c r="D22" s="10" t="s">
        <v>356</v>
      </c>
      <c r="E22" s="10" t="s">
        <v>357</v>
      </c>
      <c r="F22" s="9">
        <v>4400</v>
      </c>
      <c r="G22" s="10" t="s">
        <v>358</v>
      </c>
      <c r="H22" s="10" t="s">
        <v>359</v>
      </c>
      <c r="I22" s="9">
        <v>0</v>
      </c>
    </row>
    <row r="23" spans="1:9" ht="19.5" customHeight="1">
      <c r="A23" s="10" t="s">
        <v>360</v>
      </c>
      <c r="B23" s="10" t="s">
        <v>361</v>
      </c>
      <c r="C23" s="9">
        <v>0</v>
      </c>
      <c r="D23" s="10" t="s">
        <v>362</v>
      </c>
      <c r="E23" s="10" t="s">
        <v>363</v>
      </c>
      <c r="F23" s="9">
        <v>0</v>
      </c>
      <c r="G23" s="10" t="s">
        <v>364</v>
      </c>
      <c r="H23" s="10" t="s">
        <v>365</v>
      </c>
      <c r="I23" s="9">
        <v>0</v>
      </c>
    </row>
    <row r="24" spans="1:9" ht="19.5" customHeight="1">
      <c r="A24" s="10" t="s">
        <v>366</v>
      </c>
      <c r="B24" s="10" t="s">
        <v>367</v>
      </c>
      <c r="C24" s="9">
        <v>0</v>
      </c>
      <c r="D24" s="10" t="s">
        <v>368</v>
      </c>
      <c r="E24" s="10" t="s">
        <v>369</v>
      </c>
      <c r="F24" s="9">
        <v>0</v>
      </c>
      <c r="G24" s="10" t="s">
        <v>370</v>
      </c>
      <c r="H24" s="10" t="s">
        <v>371</v>
      </c>
      <c r="I24" s="9">
        <v>0</v>
      </c>
    </row>
    <row r="25" spans="1:9" ht="19.5" customHeight="1">
      <c r="A25" s="10" t="s">
        <v>372</v>
      </c>
      <c r="B25" s="10" t="s">
        <v>373</v>
      </c>
      <c r="C25" s="9">
        <v>0</v>
      </c>
      <c r="D25" s="10" t="s">
        <v>374</v>
      </c>
      <c r="E25" s="10" t="s">
        <v>375</v>
      </c>
      <c r="F25" s="9">
        <v>0</v>
      </c>
      <c r="G25" s="10" t="s">
        <v>376</v>
      </c>
      <c r="H25" s="10" t="s">
        <v>377</v>
      </c>
      <c r="I25" s="9">
        <v>0</v>
      </c>
    </row>
    <row r="26" spans="1:9" ht="19.5" customHeight="1">
      <c r="A26" s="10" t="s">
        <v>378</v>
      </c>
      <c r="B26" s="10" t="s">
        <v>379</v>
      </c>
      <c r="C26" s="9">
        <v>37400</v>
      </c>
      <c r="D26" s="10" t="s">
        <v>380</v>
      </c>
      <c r="E26" s="10" t="s">
        <v>381</v>
      </c>
      <c r="F26" s="9">
        <v>0</v>
      </c>
      <c r="G26" s="10" t="s">
        <v>382</v>
      </c>
      <c r="H26" s="10" t="s">
        <v>383</v>
      </c>
      <c r="I26" s="9">
        <v>0</v>
      </c>
    </row>
    <row r="27" spans="1:9" ht="19.5" customHeight="1">
      <c r="A27" s="10" t="s">
        <v>384</v>
      </c>
      <c r="B27" s="10" t="s">
        <v>385</v>
      </c>
      <c r="C27" s="9">
        <v>0</v>
      </c>
      <c r="D27" s="10" t="s">
        <v>386</v>
      </c>
      <c r="E27" s="10" t="s">
        <v>387</v>
      </c>
      <c r="F27" s="9">
        <v>0</v>
      </c>
      <c r="G27" s="10" t="s">
        <v>388</v>
      </c>
      <c r="H27" s="10" t="s">
        <v>389</v>
      </c>
      <c r="I27" s="9">
        <v>0</v>
      </c>
    </row>
    <row r="28" spans="1:9" ht="19.5" customHeight="1">
      <c r="A28" s="10" t="s">
        <v>390</v>
      </c>
      <c r="B28" s="10" t="s">
        <v>391</v>
      </c>
      <c r="C28" s="9">
        <v>924.64</v>
      </c>
      <c r="D28" s="10" t="s">
        <v>392</v>
      </c>
      <c r="E28" s="10" t="s">
        <v>393</v>
      </c>
      <c r="F28" s="9">
        <v>0</v>
      </c>
      <c r="G28" s="10" t="s">
        <v>394</v>
      </c>
      <c r="H28" s="10" t="s">
        <v>395</v>
      </c>
      <c r="I28" s="9">
        <v>0</v>
      </c>
    </row>
    <row r="29" spans="1:9" ht="19.5" customHeight="1">
      <c r="A29" s="10" t="s">
        <v>396</v>
      </c>
      <c r="B29" s="10" t="s">
        <v>397</v>
      </c>
      <c r="C29" s="9">
        <v>0</v>
      </c>
      <c r="D29" s="10" t="s">
        <v>398</v>
      </c>
      <c r="E29" s="10" t="s">
        <v>399</v>
      </c>
      <c r="F29" s="9">
        <v>11696.4</v>
      </c>
      <c r="G29" s="18" t="s">
        <v>400</v>
      </c>
      <c r="H29" s="19" t="s">
        <v>401</v>
      </c>
      <c r="I29" s="9">
        <v>0</v>
      </c>
    </row>
    <row r="30" spans="1:9" ht="19.5" customHeight="1">
      <c r="A30" s="10" t="s">
        <v>402</v>
      </c>
      <c r="B30" s="10" t="s">
        <v>403</v>
      </c>
      <c r="C30" s="9">
        <v>0</v>
      </c>
      <c r="D30" s="10" t="s">
        <v>404</v>
      </c>
      <c r="E30" s="10" t="s">
        <v>405</v>
      </c>
      <c r="F30" s="9">
        <v>30000</v>
      </c>
      <c r="G30" s="10" t="s">
        <v>406</v>
      </c>
      <c r="H30" s="10" t="s">
        <v>407</v>
      </c>
      <c r="I30" s="9">
        <v>0</v>
      </c>
    </row>
    <row r="31" spans="1:9" ht="19.5" customHeight="1">
      <c r="A31" s="10" t="s">
        <v>408</v>
      </c>
      <c r="B31" s="10" t="s">
        <v>409</v>
      </c>
      <c r="C31" s="9">
        <v>0</v>
      </c>
      <c r="D31" s="10" t="s">
        <v>410</v>
      </c>
      <c r="E31" s="10" t="s">
        <v>411</v>
      </c>
      <c r="F31" s="9">
        <v>20942.91</v>
      </c>
      <c r="G31" s="10" t="s">
        <v>412</v>
      </c>
      <c r="H31" s="10" t="s">
        <v>413</v>
      </c>
      <c r="I31" s="9">
        <v>0</v>
      </c>
    </row>
    <row r="32" spans="1:9" ht="19.5" customHeight="1">
      <c r="A32" s="10" t="s">
        <v>414</v>
      </c>
      <c r="B32" s="19" t="s">
        <v>415</v>
      </c>
      <c r="C32" s="9">
        <v>0</v>
      </c>
      <c r="D32" s="10" t="s">
        <v>416</v>
      </c>
      <c r="E32" s="10" t="s">
        <v>417</v>
      </c>
      <c r="F32" s="9">
        <v>0</v>
      </c>
      <c r="G32" s="10" t="s">
        <v>418</v>
      </c>
      <c r="H32" s="10" t="s">
        <v>419</v>
      </c>
      <c r="I32" s="9">
        <v>0</v>
      </c>
    </row>
    <row r="33" spans="1:9" ht="19.5" customHeight="1">
      <c r="A33" s="10" t="s">
        <v>420</v>
      </c>
      <c r="B33" s="19" t="s">
        <v>421</v>
      </c>
      <c r="C33" s="9">
        <v>0</v>
      </c>
      <c r="D33" s="10" t="s">
        <v>422</v>
      </c>
      <c r="E33" s="10" t="s">
        <v>423</v>
      </c>
      <c r="F33" s="9">
        <v>0</v>
      </c>
      <c r="G33" s="10" t="s">
        <v>424</v>
      </c>
      <c r="H33" s="10" t="s">
        <v>425</v>
      </c>
      <c r="I33" s="9">
        <v>0</v>
      </c>
    </row>
    <row r="34" spans="1:9" ht="19.5" customHeight="1">
      <c r="A34" s="10"/>
      <c r="B34" s="10"/>
      <c r="C34" s="11"/>
      <c r="D34" s="10" t="s">
        <v>426</v>
      </c>
      <c r="E34" s="10" t="s">
        <v>427</v>
      </c>
      <c r="F34" s="9">
        <v>600</v>
      </c>
      <c r="G34" s="10" t="s">
        <v>428</v>
      </c>
      <c r="H34" s="10" t="s">
        <v>429</v>
      </c>
      <c r="I34" s="9">
        <v>0</v>
      </c>
    </row>
    <row r="35" spans="1:9" ht="19.5" customHeight="1">
      <c r="A35" s="10"/>
      <c r="B35" s="10"/>
      <c r="C35" s="11"/>
      <c r="D35" s="10" t="s">
        <v>430</v>
      </c>
      <c r="E35" s="10" t="s">
        <v>431</v>
      </c>
      <c r="F35" s="9">
        <v>0</v>
      </c>
      <c r="G35" s="10" t="s">
        <v>432</v>
      </c>
      <c r="H35" s="10" t="s">
        <v>433</v>
      </c>
      <c r="I35" s="9">
        <v>0</v>
      </c>
    </row>
    <row r="36" spans="1:9" ht="19.5" customHeight="1">
      <c r="A36" s="10"/>
      <c r="B36" s="10"/>
      <c r="C36" s="11"/>
      <c r="D36" s="10" t="s">
        <v>434</v>
      </c>
      <c r="E36" s="10" t="s">
        <v>435</v>
      </c>
      <c r="F36" s="9">
        <v>0</v>
      </c>
      <c r="G36" s="10" t="s">
        <v>436</v>
      </c>
      <c r="H36" s="10" t="s">
        <v>437</v>
      </c>
      <c r="I36" s="9">
        <v>0</v>
      </c>
    </row>
    <row r="37" spans="1:9" ht="19.5" customHeight="1">
      <c r="A37" s="10"/>
      <c r="B37" s="10"/>
      <c r="C37" s="11"/>
      <c r="D37" s="10" t="s">
        <v>438</v>
      </c>
      <c r="E37" s="10" t="s">
        <v>439</v>
      </c>
      <c r="F37" s="9">
        <v>0</v>
      </c>
      <c r="G37" s="10"/>
      <c r="H37" s="10"/>
      <c r="I37" s="11"/>
    </row>
    <row r="38" spans="1:9" ht="19.5" customHeight="1">
      <c r="A38" s="10"/>
      <c r="B38" s="10"/>
      <c r="C38" s="11"/>
      <c r="D38" s="10" t="s">
        <v>440</v>
      </c>
      <c r="E38" s="10" t="s">
        <v>441</v>
      </c>
      <c r="F38" s="9">
        <v>0</v>
      </c>
      <c r="G38" s="10"/>
      <c r="H38" s="10"/>
      <c r="I38" s="11"/>
    </row>
    <row r="39" spans="1:9" ht="19.5" customHeight="1">
      <c r="A39" s="10"/>
      <c r="B39" s="10"/>
      <c r="C39" s="11"/>
      <c r="D39" s="10" t="s">
        <v>442</v>
      </c>
      <c r="E39" s="10" t="s">
        <v>443</v>
      </c>
      <c r="F39" s="9">
        <v>0</v>
      </c>
      <c r="G39" s="10"/>
      <c r="H39" s="10"/>
      <c r="I39" s="11"/>
    </row>
    <row r="40" spans="1:9" ht="19.5" customHeight="1">
      <c r="A40" s="33" t="s">
        <v>444</v>
      </c>
      <c r="B40" s="33"/>
      <c r="C40" s="9">
        <v>1945357.74</v>
      </c>
      <c r="D40" s="33" t="s">
        <v>445</v>
      </c>
      <c r="E40" s="33"/>
      <c r="F40" s="36"/>
      <c r="G40" s="33"/>
      <c r="H40" s="33"/>
      <c r="I40" s="9">
        <v>171662.31</v>
      </c>
    </row>
    <row r="41" spans="1:9" ht="19.5" customHeight="1">
      <c r="A41" s="34" t="s">
        <v>446</v>
      </c>
      <c r="B41" s="34"/>
      <c r="C41" s="37"/>
      <c r="D41" s="34"/>
      <c r="E41" s="34"/>
      <c r="F41" s="34"/>
      <c r="G41" s="34"/>
      <c r="H41" s="34"/>
      <c r="I41" s="37"/>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3"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39"/>
  <sheetViews>
    <sheetView workbookViewId="0"/>
  </sheetViews>
  <sheetFormatPr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5" t="s">
        <v>447</v>
      </c>
    </row>
    <row r="2" spans="1:12">
      <c r="L2" s="17" t="s">
        <v>448</v>
      </c>
    </row>
    <row r="3" spans="1:12">
      <c r="A3" s="17" t="s">
        <v>77</v>
      </c>
      <c r="L3" s="17" t="s">
        <v>78</v>
      </c>
    </row>
    <row r="4" spans="1:12" ht="15" customHeight="1">
      <c r="A4" s="33" t="s">
        <v>449</v>
      </c>
      <c r="B4" s="33"/>
      <c r="C4" s="33"/>
      <c r="D4" s="33" t="s">
        <v>256</v>
      </c>
      <c r="E4" s="33"/>
      <c r="F4" s="33"/>
      <c r="G4" s="33"/>
      <c r="H4" s="33"/>
      <c r="I4" s="33"/>
      <c r="J4" s="33"/>
      <c r="K4" s="33"/>
      <c r="L4" s="33"/>
    </row>
    <row r="5" spans="1:12" ht="15" customHeight="1">
      <c r="A5" s="16" t="s">
        <v>263</v>
      </c>
      <c r="B5" s="16" t="s">
        <v>197</v>
      </c>
      <c r="C5" s="16" t="s">
        <v>83</v>
      </c>
      <c r="D5" s="16" t="s">
        <v>263</v>
      </c>
      <c r="E5" s="16" t="s">
        <v>197</v>
      </c>
      <c r="F5" s="16" t="s">
        <v>83</v>
      </c>
      <c r="G5" s="16" t="s">
        <v>263</v>
      </c>
      <c r="H5" s="16" t="s">
        <v>197</v>
      </c>
      <c r="I5" s="16" t="s">
        <v>83</v>
      </c>
      <c r="J5" s="16" t="s">
        <v>263</v>
      </c>
      <c r="K5" s="16" t="s">
        <v>197</v>
      </c>
      <c r="L5" s="16" t="s">
        <v>83</v>
      </c>
    </row>
    <row r="6" spans="1:12" ht="15" customHeight="1">
      <c r="A6" s="20" t="s">
        <v>264</v>
      </c>
      <c r="B6" s="20" t="s">
        <v>265</v>
      </c>
      <c r="C6" s="21">
        <v>0</v>
      </c>
      <c r="D6" s="20" t="s">
        <v>266</v>
      </c>
      <c r="E6" s="20" t="s">
        <v>267</v>
      </c>
      <c r="F6" s="21">
        <v>11000</v>
      </c>
      <c r="G6" s="20" t="s">
        <v>450</v>
      </c>
      <c r="H6" s="20" t="s">
        <v>451</v>
      </c>
      <c r="I6" s="21">
        <v>0</v>
      </c>
      <c r="J6" s="20" t="s">
        <v>452</v>
      </c>
      <c r="K6" s="20" t="s">
        <v>453</v>
      </c>
      <c r="L6" s="21">
        <v>0</v>
      </c>
    </row>
    <row r="7" spans="1:12" ht="15" customHeight="1">
      <c r="A7" s="20" t="s">
        <v>270</v>
      </c>
      <c r="B7" s="20" t="s">
        <v>271</v>
      </c>
      <c r="C7" s="21">
        <v>0</v>
      </c>
      <c r="D7" s="20" t="s">
        <v>272</v>
      </c>
      <c r="E7" s="20" t="s">
        <v>273</v>
      </c>
      <c r="F7" s="21">
        <v>0</v>
      </c>
      <c r="G7" s="20" t="s">
        <v>454</v>
      </c>
      <c r="H7" s="20" t="s">
        <v>275</v>
      </c>
      <c r="I7" s="21">
        <v>0</v>
      </c>
      <c r="J7" s="20" t="s">
        <v>455</v>
      </c>
      <c r="K7" s="20" t="s">
        <v>456</v>
      </c>
      <c r="L7" s="21">
        <v>0</v>
      </c>
    </row>
    <row r="8" spans="1:12" ht="15" customHeight="1">
      <c r="A8" s="20" t="s">
        <v>276</v>
      </c>
      <c r="B8" s="20" t="s">
        <v>277</v>
      </c>
      <c r="C8" s="21">
        <v>0</v>
      </c>
      <c r="D8" s="20" t="s">
        <v>278</v>
      </c>
      <c r="E8" s="20" t="s">
        <v>279</v>
      </c>
      <c r="F8" s="21">
        <v>0</v>
      </c>
      <c r="G8" s="20" t="s">
        <v>457</v>
      </c>
      <c r="H8" s="20" t="s">
        <v>281</v>
      </c>
      <c r="I8" s="21">
        <v>0</v>
      </c>
      <c r="J8" s="20" t="s">
        <v>458</v>
      </c>
      <c r="K8" s="20" t="s">
        <v>407</v>
      </c>
      <c r="L8" s="21">
        <v>0</v>
      </c>
    </row>
    <row r="9" spans="1:12" ht="15" customHeight="1">
      <c r="A9" s="20" t="s">
        <v>282</v>
      </c>
      <c r="B9" s="20" t="s">
        <v>283</v>
      </c>
      <c r="C9" s="21">
        <v>0</v>
      </c>
      <c r="D9" s="20" t="s">
        <v>284</v>
      </c>
      <c r="E9" s="20" t="s">
        <v>285</v>
      </c>
      <c r="F9" s="21">
        <v>0</v>
      </c>
      <c r="G9" s="20" t="s">
        <v>459</v>
      </c>
      <c r="H9" s="20" t="s">
        <v>287</v>
      </c>
      <c r="I9" s="21">
        <v>0</v>
      </c>
      <c r="J9" s="20" t="s">
        <v>370</v>
      </c>
      <c r="K9" s="20" t="s">
        <v>371</v>
      </c>
      <c r="L9" s="21">
        <v>0</v>
      </c>
    </row>
    <row r="10" spans="1:12" ht="15" customHeight="1">
      <c r="A10" s="20" t="s">
        <v>288</v>
      </c>
      <c r="B10" s="20" t="s">
        <v>289</v>
      </c>
      <c r="C10" s="21">
        <v>0</v>
      </c>
      <c r="D10" s="20" t="s">
        <v>290</v>
      </c>
      <c r="E10" s="20" t="s">
        <v>291</v>
      </c>
      <c r="F10" s="21">
        <v>0</v>
      </c>
      <c r="G10" s="20" t="s">
        <v>460</v>
      </c>
      <c r="H10" s="20" t="s">
        <v>293</v>
      </c>
      <c r="I10" s="21">
        <v>0</v>
      </c>
      <c r="J10" s="20" t="s">
        <v>376</v>
      </c>
      <c r="K10" s="20" t="s">
        <v>377</v>
      </c>
      <c r="L10" s="21">
        <v>0</v>
      </c>
    </row>
    <row r="11" spans="1:12" ht="15" customHeight="1">
      <c r="A11" s="20" t="s">
        <v>294</v>
      </c>
      <c r="B11" s="20" t="s">
        <v>295</v>
      </c>
      <c r="C11" s="21">
        <v>0</v>
      </c>
      <c r="D11" s="20" t="s">
        <v>296</v>
      </c>
      <c r="E11" s="20" t="s">
        <v>297</v>
      </c>
      <c r="F11" s="21">
        <v>0</v>
      </c>
      <c r="G11" s="20" t="s">
        <v>461</v>
      </c>
      <c r="H11" s="20" t="s">
        <v>299</v>
      </c>
      <c r="I11" s="21">
        <v>0</v>
      </c>
      <c r="J11" s="20" t="s">
        <v>382</v>
      </c>
      <c r="K11" s="20" t="s">
        <v>383</v>
      </c>
      <c r="L11" s="21">
        <v>0</v>
      </c>
    </row>
    <row r="12" spans="1:12" ht="15" customHeight="1">
      <c r="A12" s="20" t="s">
        <v>300</v>
      </c>
      <c r="B12" s="20" t="s">
        <v>301</v>
      </c>
      <c r="C12" s="21">
        <v>0</v>
      </c>
      <c r="D12" s="20" t="s">
        <v>302</v>
      </c>
      <c r="E12" s="20" t="s">
        <v>303</v>
      </c>
      <c r="F12" s="21">
        <v>0</v>
      </c>
      <c r="G12" s="20" t="s">
        <v>462</v>
      </c>
      <c r="H12" s="20" t="s">
        <v>305</v>
      </c>
      <c r="I12" s="21">
        <v>0</v>
      </c>
      <c r="J12" s="20" t="s">
        <v>388</v>
      </c>
      <c r="K12" s="20" t="s">
        <v>389</v>
      </c>
      <c r="L12" s="21">
        <v>0</v>
      </c>
    </row>
    <row r="13" spans="1:12" ht="15" customHeight="1">
      <c r="A13" s="20" t="s">
        <v>306</v>
      </c>
      <c r="B13" s="20" t="s">
        <v>307</v>
      </c>
      <c r="C13" s="21">
        <v>0</v>
      </c>
      <c r="D13" s="20" t="s">
        <v>308</v>
      </c>
      <c r="E13" s="20" t="s">
        <v>309</v>
      </c>
      <c r="F13" s="21">
        <v>0</v>
      </c>
      <c r="G13" s="20" t="s">
        <v>463</v>
      </c>
      <c r="H13" s="20" t="s">
        <v>311</v>
      </c>
      <c r="I13" s="21">
        <v>0</v>
      </c>
      <c r="J13" s="20" t="s">
        <v>394</v>
      </c>
      <c r="K13" s="20" t="s">
        <v>395</v>
      </c>
      <c r="L13" s="21">
        <v>0</v>
      </c>
    </row>
    <row r="14" spans="1:12" ht="15" customHeight="1">
      <c r="A14" s="20" t="s">
        <v>312</v>
      </c>
      <c r="B14" s="20" t="s">
        <v>313</v>
      </c>
      <c r="C14" s="21">
        <v>0</v>
      </c>
      <c r="D14" s="20" t="s">
        <v>314</v>
      </c>
      <c r="E14" s="20" t="s">
        <v>315</v>
      </c>
      <c r="F14" s="21">
        <v>0</v>
      </c>
      <c r="G14" s="20" t="s">
        <v>464</v>
      </c>
      <c r="H14" s="20" t="s">
        <v>341</v>
      </c>
      <c r="I14" s="21">
        <v>0</v>
      </c>
      <c r="J14" s="20" t="s">
        <v>400</v>
      </c>
      <c r="K14" s="20" t="s">
        <v>401</v>
      </c>
      <c r="L14" s="22">
        <v>0</v>
      </c>
    </row>
    <row r="15" spans="1:12" ht="15" customHeight="1">
      <c r="A15" s="20" t="s">
        <v>318</v>
      </c>
      <c r="B15" s="20" t="s">
        <v>319</v>
      </c>
      <c r="C15" s="21">
        <v>0</v>
      </c>
      <c r="D15" s="20" t="s">
        <v>320</v>
      </c>
      <c r="E15" s="20" t="s">
        <v>321</v>
      </c>
      <c r="F15" s="21">
        <v>0</v>
      </c>
      <c r="G15" s="20" t="s">
        <v>465</v>
      </c>
      <c r="H15" s="20" t="s">
        <v>347</v>
      </c>
      <c r="I15" s="21">
        <v>0</v>
      </c>
      <c r="J15" s="20" t="s">
        <v>406</v>
      </c>
      <c r="K15" s="20" t="s">
        <v>407</v>
      </c>
      <c r="L15" s="21">
        <v>0</v>
      </c>
    </row>
    <row r="16" spans="1:12" ht="15" customHeight="1">
      <c r="A16" s="20" t="s">
        <v>324</v>
      </c>
      <c r="B16" s="20" t="s">
        <v>325</v>
      </c>
      <c r="C16" s="21">
        <v>0</v>
      </c>
      <c r="D16" s="20" t="s">
        <v>326</v>
      </c>
      <c r="E16" s="20" t="s">
        <v>327</v>
      </c>
      <c r="F16" s="21">
        <v>0</v>
      </c>
      <c r="G16" s="20" t="s">
        <v>466</v>
      </c>
      <c r="H16" s="20" t="s">
        <v>353</v>
      </c>
      <c r="I16" s="21">
        <v>0</v>
      </c>
      <c r="J16" s="20" t="s">
        <v>467</v>
      </c>
      <c r="K16" s="20" t="s">
        <v>468</v>
      </c>
      <c r="L16" s="21">
        <v>0</v>
      </c>
    </row>
    <row r="17" spans="1:12" ht="15" customHeight="1">
      <c r="A17" s="20" t="s">
        <v>330</v>
      </c>
      <c r="B17" s="20" t="s">
        <v>331</v>
      </c>
      <c r="C17" s="21">
        <v>0</v>
      </c>
      <c r="D17" s="20" t="s">
        <v>332</v>
      </c>
      <c r="E17" s="20" t="s">
        <v>333</v>
      </c>
      <c r="F17" s="21">
        <v>0</v>
      </c>
      <c r="G17" s="20" t="s">
        <v>469</v>
      </c>
      <c r="H17" s="20" t="s">
        <v>359</v>
      </c>
      <c r="I17" s="21">
        <v>0</v>
      </c>
      <c r="J17" s="20" t="s">
        <v>470</v>
      </c>
      <c r="K17" s="20" t="s">
        <v>471</v>
      </c>
      <c r="L17" s="21">
        <v>0</v>
      </c>
    </row>
    <row r="18" spans="1:12" ht="15" customHeight="1">
      <c r="A18" s="20" t="s">
        <v>336</v>
      </c>
      <c r="B18" s="20" t="s">
        <v>337</v>
      </c>
      <c r="C18" s="21">
        <v>0</v>
      </c>
      <c r="D18" s="20" t="s">
        <v>338</v>
      </c>
      <c r="E18" s="20" t="s">
        <v>339</v>
      </c>
      <c r="F18" s="21">
        <v>11000</v>
      </c>
      <c r="G18" s="20" t="s">
        <v>472</v>
      </c>
      <c r="H18" s="20" t="s">
        <v>473</v>
      </c>
      <c r="I18" s="21">
        <v>0</v>
      </c>
      <c r="J18" s="20" t="s">
        <v>474</v>
      </c>
      <c r="K18" s="20" t="s">
        <v>475</v>
      </c>
      <c r="L18" s="21">
        <v>0</v>
      </c>
    </row>
    <row r="19" spans="1:12" ht="15" customHeight="1">
      <c r="A19" s="20" t="s">
        <v>342</v>
      </c>
      <c r="B19" s="20" t="s">
        <v>343</v>
      </c>
      <c r="C19" s="21">
        <v>0</v>
      </c>
      <c r="D19" s="20" t="s">
        <v>344</v>
      </c>
      <c r="E19" s="20" t="s">
        <v>345</v>
      </c>
      <c r="F19" s="21">
        <v>0</v>
      </c>
      <c r="G19" s="20" t="s">
        <v>268</v>
      </c>
      <c r="H19" s="20" t="s">
        <v>269</v>
      </c>
      <c r="I19" s="21">
        <v>0</v>
      </c>
      <c r="J19" s="20" t="s">
        <v>476</v>
      </c>
      <c r="K19" s="20" t="s">
        <v>477</v>
      </c>
      <c r="L19" s="21">
        <v>0</v>
      </c>
    </row>
    <row r="20" spans="1:12" ht="15" customHeight="1">
      <c r="A20" s="20" t="s">
        <v>348</v>
      </c>
      <c r="B20" s="20" t="s">
        <v>349</v>
      </c>
      <c r="C20" s="21">
        <v>0</v>
      </c>
      <c r="D20" s="20" t="s">
        <v>350</v>
      </c>
      <c r="E20" s="20" t="s">
        <v>351</v>
      </c>
      <c r="F20" s="21">
        <v>0</v>
      </c>
      <c r="G20" s="20" t="s">
        <v>274</v>
      </c>
      <c r="H20" s="20" t="s">
        <v>275</v>
      </c>
      <c r="I20" s="21">
        <v>0</v>
      </c>
      <c r="J20" s="20" t="s">
        <v>412</v>
      </c>
      <c r="K20" s="20" t="s">
        <v>413</v>
      </c>
      <c r="L20" s="21">
        <v>0</v>
      </c>
    </row>
    <row r="21" spans="1:12" ht="15" customHeight="1">
      <c r="A21" s="20" t="s">
        <v>354</v>
      </c>
      <c r="B21" s="20" t="s">
        <v>355</v>
      </c>
      <c r="C21" s="21">
        <v>0</v>
      </c>
      <c r="D21" s="20" t="s">
        <v>356</v>
      </c>
      <c r="E21" s="20" t="s">
        <v>357</v>
      </c>
      <c r="F21" s="21">
        <v>0</v>
      </c>
      <c r="G21" s="20" t="s">
        <v>280</v>
      </c>
      <c r="H21" s="20" t="s">
        <v>281</v>
      </c>
      <c r="I21" s="21">
        <v>0</v>
      </c>
      <c r="J21" s="20" t="s">
        <v>418</v>
      </c>
      <c r="K21" s="20" t="s">
        <v>419</v>
      </c>
      <c r="L21" s="21">
        <v>0</v>
      </c>
    </row>
    <row r="22" spans="1:12" ht="15" customHeight="1">
      <c r="A22" s="20" t="s">
        <v>360</v>
      </c>
      <c r="B22" s="20" t="s">
        <v>361</v>
      </c>
      <c r="C22" s="21">
        <v>0</v>
      </c>
      <c r="D22" s="20" t="s">
        <v>362</v>
      </c>
      <c r="E22" s="20" t="s">
        <v>363</v>
      </c>
      <c r="F22" s="21">
        <v>0</v>
      </c>
      <c r="G22" s="20" t="s">
        <v>286</v>
      </c>
      <c r="H22" s="20" t="s">
        <v>287</v>
      </c>
      <c r="I22" s="21">
        <v>0</v>
      </c>
      <c r="J22" s="20" t="s">
        <v>424</v>
      </c>
      <c r="K22" s="20" t="s">
        <v>425</v>
      </c>
      <c r="L22" s="21">
        <v>0</v>
      </c>
    </row>
    <row r="23" spans="1:12" ht="15" customHeight="1">
      <c r="A23" s="20" t="s">
        <v>366</v>
      </c>
      <c r="B23" s="20" t="s">
        <v>367</v>
      </c>
      <c r="C23" s="21">
        <v>0</v>
      </c>
      <c r="D23" s="20" t="s">
        <v>368</v>
      </c>
      <c r="E23" s="20" t="s">
        <v>369</v>
      </c>
      <c r="F23" s="21">
        <v>0</v>
      </c>
      <c r="G23" s="20" t="s">
        <v>292</v>
      </c>
      <c r="H23" s="20" t="s">
        <v>293</v>
      </c>
      <c r="I23" s="21">
        <v>0</v>
      </c>
      <c r="J23" s="20" t="s">
        <v>428</v>
      </c>
      <c r="K23" s="20" t="s">
        <v>429</v>
      </c>
      <c r="L23" s="21">
        <v>0</v>
      </c>
    </row>
    <row r="24" spans="1:12" ht="15" customHeight="1">
      <c r="A24" s="20" t="s">
        <v>372</v>
      </c>
      <c r="B24" s="20" t="s">
        <v>373</v>
      </c>
      <c r="C24" s="21">
        <v>0</v>
      </c>
      <c r="D24" s="20" t="s">
        <v>374</v>
      </c>
      <c r="E24" s="20" t="s">
        <v>375</v>
      </c>
      <c r="F24" s="21">
        <v>0</v>
      </c>
      <c r="G24" s="20" t="s">
        <v>298</v>
      </c>
      <c r="H24" s="20" t="s">
        <v>299</v>
      </c>
      <c r="I24" s="21">
        <v>0</v>
      </c>
      <c r="J24" s="20" t="s">
        <v>432</v>
      </c>
      <c r="K24" s="20" t="s">
        <v>433</v>
      </c>
      <c r="L24" s="21">
        <v>0</v>
      </c>
    </row>
    <row r="25" spans="1:12" ht="15" customHeight="1">
      <c r="A25" s="20" t="s">
        <v>378</v>
      </c>
      <c r="B25" s="20" t="s">
        <v>379</v>
      </c>
      <c r="C25" s="21">
        <v>0</v>
      </c>
      <c r="D25" s="20" t="s">
        <v>380</v>
      </c>
      <c r="E25" s="20" t="s">
        <v>381</v>
      </c>
      <c r="F25" s="21">
        <v>0</v>
      </c>
      <c r="G25" s="20" t="s">
        <v>304</v>
      </c>
      <c r="H25" s="20" t="s">
        <v>305</v>
      </c>
      <c r="I25" s="21">
        <v>0</v>
      </c>
      <c r="J25" s="20" t="s">
        <v>436</v>
      </c>
      <c r="K25" s="20" t="s">
        <v>437</v>
      </c>
      <c r="L25" s="21">
        <v>0</v>
      </c>
    </row>
    <row r="26" spans="1:12" ht="15" customHeight="1">
      <c r="A26" s="20" t="s">
        <v>384</v>
      </c>
      <c r="B26" s="20" t="s">
        <v>385</v>
      </c>
      <c r="C26" s="21">
        <v>0</v>
      </c>
      <c r="D26" s="20" t="s">
        <v>386</v>
      </c>
      <c r="E26" s="20" t="s">
        <v>387</v>
      </c>
      <c r="F26" s="21">
        <v>0</v>
      </c>
      <c r="G26" s="20" t="s">
        <v>310</v>
      </c>
      <c r="H26" s="20" t="s">
        <v>311</v>
      </c>
      <c r="I26" s="21">
        <v>0</v>
      </c>
      <c r="J26" s="20"/>
      <c r="K26" s="20"/>
      <c r="L26" s="23"/>
    </row>
    <row r="27" spans="1:12" ht="15" customHeight="1">
      <c r="A27" s="20" t="s">
        <v>390</v>
      </c>
      <c r="B27" s="20" t="s">
        <v>391</v>
      </c>
      <c r="C27" s="21">
        <v>0</v>
      </c>
      <c r="D27" s="20" t="s">
        <v>392</v>
      </c>
      <c r="E27" s="20" t="s">
        <v>393</v>
      </c>
      <c r="F27" s="21">
        <v>0</v>
      </c>
      <c r="G27" s="20" t="s">
        <v>316</v>
      </c>
      <c r="H27" s="20" t="s">
        <v>317</v>
      </c>
      <c r="I27" s="21">
        <v>0</v>
      </c>
      <c r="J27" s="20"/>
      <c r="K27" s="20"/>
      <c r="L27" s="23"/>
    </row>
    <row r="28" spans="1:12" ht="15" customHeight="1">
      <c r="A28" s="20" t="s">
        <v>396</v>
      </c>
      <c r="B28" s="20" t="s">
        <v>397</v>
      </c>
      <c r="C28" s="21">
        <v>0</v>
      </c>
      <c r="D28" s="20" t="s">
        <v>398</v>
      </c>
      <c r="E28" s="20" t="s">
        <v>399</v>
      </c>
      <c r="F28" s="21">
        <v>0</v>
      </c>
      <c r="G28" s="20" t="s">
        <v>322</v>
      </c>
      <c r="H28" s="20" t="s">
        <v>323</v>
      </c>
      <c r="I28" s="21">
        <v>0</v>
      </c>
      <c r="J28" s="20"/>
      <c r="K28" s="20"/>
      <c r="L28" s="23"/>
    </row>
    <row r="29" spans="1:12" ht="15" customHeight="1">
      <c r="A29" s="20" t="s">
        <v>402</v>
      </c>
      <c r="B29" s="20" t="s">
        <v>403</v>
      </c>
      <c r="C29" s="21">
        <v>0</v>
      </c>
      <c r="D29" s="20" t="s">
        <v>404</v>
      </c>
      <c r="E29" s="20" t="s">
        <v>405</v>
      </c>
      <c r="F29" s="21">
        <v>0</v>
      </c>
      <c r="G29" s="20" t="s">
        <v>328</v>
      </c>
      <c r="H29" s="20" t="s">
        <v>329</v>
      </c>
      <c r="I29" s="21">
        <v>0</v>
      </c>
      <c r="J29" s="20"/>
      <c r="K29" s="20"/>
      <c r="L29" s="23"/>
    </row>
    <row r="30" spans="1:12" ht="15" customHeight="1">
      <c r="A30" s="20" t="s">
        <v>408</v>
      </c>
      <c r="B30" s="20" t="s">
        <v>409</v>
      </c>
      <c r="C30" s="21">
        <v>0</v>
      </c>
      <c r="D30" s="20" t="s">
        <v>410</v>
      </c>
      <c r="E30" s="20" t="s">
        <v>411</v>
      </c>
      <c r="F30" s="21">
        <v>0</v>
      </c>
      <c r="G30" s="20" t="s">
        <v>334</v>
      </c>
      <c r="H30" s="20" t="s">
        <v>335</v>
      </c>
      <c r="I30" s="21">
        <v>0</v>
      </c>
      <c r="J30" s="20"/>
      <c r="K30" s="20"/>
      <c r="L30" s="23"/>
    </row>
    <row r="31" spans="1:12" ht="15" customHeight="1">
      <c r="A31" s="20" t="s">
        <v>414</v>
      </c>
      <c r="B31" s="20" t="s">
        <v>415</v>
      </c>
      <c r="C31" s="21">
        <v>0</v>
      </c>
      <c r="D31" s="20" t="s">
        <v>416</v>
      </c>
      <c r="E31" s="20" t="s">
        <v>417</v>
      </c>
      <c r="F31" s="21">
        <v>0</v>
      </c>
      <c r="G31" s="20" t="s">
        <v>340</v>
      </c>
      <c r="H31" s="20" t="s">
        <v>341</v>
      </c>
      <c r="I31" s="21">
        <v>0</v>
      </c>
      <c r="J31" s="20"/>
      <c r="K31" s="20"/>
      <c r="L31" s="23"/>
    </row>
    <row r="32" spans="1:12" ht="15" customHeight="1">
      <c r="A32" s="20" t="s">
        <v>420</v>
      </c>
      <c r="B32" s="20" t="s">
        <v>478</v>
      </c>
      <c r="C32" s="21">
        <v>0</v>
      </c>
      <c r="D32" s="20" t="s">
        <v>422</v>
      </c>
      <c r="E32" s="20" t="s">
        <v>423</v>
      </c>
      <c r="F32" s="21">
        <v>0</v>
      </c>
      <c r="G32" s="20" t="s">
        <v>346</v>
      </c>
      <c r="H32" s="20" t="s">
        <v>347</v>
      </c>
      <c r="I32" s="21">
        <v>0</v>
      </c>
      <c r="J32" s="20"/>
      <c r="K32" s="20"/>
      <c r="L32" s="23"/>
    </row>
    <row r="33" spans="1:12" ht="15" customHeight="1">
      <c r="A33" s="20"/>
      <c r="B33" s="20"/>
      <c r="C33" s="24"/>
      <c r="D33" s="20" t="s">
        <v>426</v>
      </c>
      <c r="E33" s="20" t="s">
        <v>427</v>
      </c>
      <c r="F33" s="21">
        <v>0</v>
      </c>
      <c r="G33" s="20" t="s">
        <v>352</v>
      </c>
      <c r="H33" s="20" t="s">
        <v>353</v>
      </c>
      <c r="I33" s="21">
        <v>0</v>
      </c>
      <c r="J33" s="20"/>
      <c r="K33" s="20"/>
      <c r="L33" s="23"/>
    </row>
    <row r="34" spans="1:12" ht="15" customHeight="1">
      <c r="A34" s="20"/>
      <c r="B34" s="20"/>
      <c r="C34" s="23"/>
      <c r="D34" s="20" t="s">
        <v>430</v>
      </c>
      <c r="E34" s="20" t="s">
        <v>431</v>
      </c>
      <c r="F34" s="21">
        <v>0</v>
      </c>
      <c r="G34" s="20" t="s">
        <v>358</v>
      </c>
      <c r="H34" s="20" t="s">
        <v>359</v>
      </c>
      <c r="I34" s="21">
        <v>0</v>
      </c>
      <c r="J34" s="20"/>
      <c r="K34" s="20"/>
      <c r="L34" s="23"/>
    </row>
    <row r="35" spans="1:12" ht="15" customHeight="1">
      <c r="A35" s="20"/>
      <c r="B35" s="20"/>
      <c r="C35" s="23"/>
      <c r="D35" s="20" t="s">
        <v>434</v>
      </c>
      <c r="E35" s="20" t="s">
        <v>435</v>
      </c>
      <c r="F35" s="21">
        <v>0</v>
      </c>
      <c r="G35" s="20" t="s">
        <v>364</v>
      </c>
      <c r="H35" s="20" t="s">
        <v>365</v>
      </c>
      <c r="I35" s="21">
        <v>0</v>
      </c>
      <c r="J35" s="20"/>
      <c r="K35" s="20"/>
      <c r="L35" s="23"/>
    </row>
    <row r="36" spans="1:12" ht="15" customHeight="1">
      <c r="A36" s="20"/>
      <c r="B36" s="20"/>
      <c r="C36" s="23"/>
      <c r="D36" s="20" t="s">
        <v>438</v>
      </c>
      <c r="E36" s="20" t="s">
        <v>439</v>
      </c>
      <c r="F36" s="21">
        <v>0</v>
      </c>
      <c r="G36" s="20"/>
      <c r="H36" s="20"/>
      <c r="I36" s="24"/>
      <c r="J36" s="20"/>
      <c r="K36" s="20"/>
      <c r="L36" s="23"/>
    </row>
    <row r="37" spans="1:12" ht="15" customHeight="1">
      <c r="A37" s="20"/>
      <c r="B37" s="20"/>
      <c r="C37" s="23"/>
      <c r="D37" s="20" t="s">
        <v>440</v>
      </c>
      <c r="E37" s="20" t="s">
        <v>441</v>
      </c>
      <c r="F37" s="21">
        <v>0</v>
      </c>
      <c r="G37" s="20"/>
      <c r="H37" s="20"/>
      <c r="I37" s="23"/>
      <c r="J37" s="20"/>
      <c r="K37" s="20"/>
      <c r="L37" s="23"/>
    </row>
    <row r="38" spans="1:12" ht="15" customHeight="1">
      <c r="A38" s="20"/>
      <c r="B38" s="20"/>
      <c r="C38" s="23"/>
      <c r="D38" s="20" t="s">
        <v>442</v>
      </c>
      <c r="E38" s="20" t="s">
        <v>443</v>
      </c>
      <c r="F38" s="22">
        <v>0</v>
      </c>
      <c r="G38" s="20"/>
      <c r="H38" s="20"/>
      <c r="I38" s="23"/>
      <c r="J38" s="20"/>
      <c r="K38" s="20"/>
      <c r="L38" s="23"/>
    </row>
    <row r="39" spans="1:12" ht="15" customHeight="1">
      <c r="A39" s="34" t="s">
        <v>479</v>
      </c>
      <c r="B39" s="34"/>
      <c r="C39" s="34"/>
      <c r="D39" s="34"/>
      <c r="E39" s="34"/>
      <c r="F39" s="34"/>
      <c r="G39" s="34"/>
      <c r="H39" s="34"/>
      <c r="I39" s="34"/>
      <c r="J39" s="34"/>
      <c r="K39" s="34"/>
      <c r="L39" s="34"/>
    </row>
  </sheetData>
  <mergeCells count="2">
    <mergeCell ref="A4:L4"/>
    <mergeCell ref="A39:L39"/>
  </mergeCells>
  <phoneticPr fontId="13"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2025-10-23T08:30:32Z</dcterms:created>
  <dcterms:modified xsi:type="dcterms:W3CDTF">2025-10-23T08:37:28Z</dcterms:modified>
</cp:coreProperties>
</file>